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E6C5AC89-87EF-4CB9-8806-21EA730D1658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7" i="2" l="1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E8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<sst xmlns="http://schemas.openxmlformats.org/spreadsheetml/2006/main" count="363" uniqueCount="175">
  <si>
    <t>Пограничный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</si>
  <si>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</si>
  <si>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</si>
  <si>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</si>
  <si>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</si>
  <si>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</si>
  <si>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</si>
  <si>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</si>
  <si>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</si>
  <si>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</si>
  <si>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</si>
  <si>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</si>
  <si>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</si>
  <si>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</si>
  <si>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</si>
  <si>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</si>
  <si>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</si>
  <si>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</si>
  <si>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</si>
  <si>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</si>
  <si>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</si>
  <si>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</si>
  <si>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</si>
  <si>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</si>
  <si>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</si>
  <si>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</si>
  <si>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</si>
  <si>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</si>
  <si>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</si>
  <si>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</si>
  <si>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</si>
  <si>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</si>
  <si>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</si>
  <si>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</si>
  <si>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</si>
  <si>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</si>
  <si>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</si>
  <si>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</si>
  <si>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</si>
  <si>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</si>
  <si>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</si>
  <si>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</si>
  <si>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</si>
  <si>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</si>
  <si>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</si>
  <si>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</si>
  <si>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</si>
  <si>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</si>
  <si>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</si>
  <si>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</si>
  <si>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</si>
  <si>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</si>
  <si>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</si>
  <si>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</si>
  <si>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</si>
  <si>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</si>
  <si>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</si>
  <si>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</si>
  <si>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</si>
  <si>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</si>
  <si>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</si>
  <si>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</si>
  <si>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</si>
  <si>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</si>
  <si>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</si>
  <si>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</si>
  <si>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</si>
  <si>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</si>
  <si>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</si>
  <si>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</si>
  <si>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</si>
  <si>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</si>
  <si>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</si>
  <si>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</si>
  <si>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</si>
  <si>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</si>
  <si>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</si>
  <si>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</si>
  <si>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</si>
  <si>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</si>
  <si>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</si>
  <si>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МБОУ «Жариковская СОШ»</t>
  </si>
  <si>
    <t>МБОУ «Пограничная СОШ № 1»</t>
  </si>
  <si>
    <t>МБОУ «Пограничная СОШ № 2 имени Варвары Филипповны Байко»</t>
  </si>
  <si>
    <t>МБОУ «Сергеевская СОШ»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</si>
  <si>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</si>
  <si>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</si>
  <si>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</si>
  <si>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</si>
  <si>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</si>
  <si>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</si>
  <si>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</si>
  <si>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</si>
  <si>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</si>
  <si>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</si>
  <si>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</si>
  <si>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</si>
  <si>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</si>
  <si>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</si>
  <si>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</si>
  <si>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</si>
  <si>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</si>
  <si>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</si>
  <si>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</si>
  <si>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</si>
  <si>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</si>
  <si>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</si>
  <si>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</si>
  <si>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</si>
  <si>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</si>
  <si>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</si>
  <si>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</si>
  <si>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</si>
  <si>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</si>
  <si>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</si>
  <si>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</si>
  <si>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</si>
  <si>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</si>
  <si>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</si>
  <si>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</si>
  <si>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</si>
  <si>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</si>
  <si>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</si>
  <si>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</si>
  <si>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</si>
  <si>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</si>
  <si>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</si>
  <si>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</si>
  <si>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</si>
  <si>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</si>
  <si>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</si>
  <si>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</si>
  <si>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</si>
  <si>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</si>
  <si>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</si>
  <si>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</si>
  <si>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</si>
  <si>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</si>
  <si>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</si>
  <si>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</si>
  <si>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</si>
  <si>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</si>
  <si>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</si>
  <si>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</si>
  <si>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</si>
  <si>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</si>
  <si>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</si>
  <si>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</si>
  <si>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</si>
  <si>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</si>
  <si>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</si>
  <si>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</si>
  <si>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</si>
  <si>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</si>
  <si>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</si>
  <si>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</si>
  <si>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</si>
  <si>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 xml:space="preserve"> МБОУ«Жариковская  СОШ»</t>
  </si>
  <si>
    <t>Работа 1</t>
  </si>
  <si>
    <t>Количество по полю суммарный балл за выполнение работы</t>
  </si>
  <si>
    <t>Названия столбцов</t>
  </si>
  <si>
    <t>Работа 2</t>
  </si>
  <si>
    <t>Названия строк</t>
  </si>
  <si>
    <t>Общий итог</t>
  </si>
  <si>
    <t>Работа 3</t>
  </si>
  <si>
    <t>Работа 4</t>
  </si>
  <si>
    <t xml:space="preserve"> МБОУ«Пограничная  СОШ № 1»</t>
  </si>
  <si>
    <t>Работа 10</t>
  </si>
  <si>
    <t>Работа 5</t>
  </si>
  <si>
    <t>Работа 6</t>
  </si>
  <si>
    <t>Работа 7</t>
  </si>
  <si>
    <t>Работа 8</t>
  </si>
  <si>
    <t>Работа 9</t>
  </si>
  <si>
    <t xml:space="preserve"> МБОУ«Пограничная  СОШ № 2 имени Варвары Филипповны Байко»</t>
  </si>
  <si>
    <t xml:space="preserve"> МБОУ«Сергеевская  СОШ»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</si>
</sst>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3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1" fontId="6" fillId="2" borderId="2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left"/>
    </xf>
    <xf numFmtId="164" fontId="7" fillId="3" borderId="4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Alignment="1">
      <alignment horizontal="left"/>
    </xf>
    <xf numFmtId="0" fontId="6" fillId="2" borderId="5" xfId="0" applyFont="1" applyFill="1" applyBorder="1" applyAlignment="1">
      <alignment horizontal="left" vertical="center"/>
    </xf>
    <xf numFmtId="1" fontId="6" fillId="2" borderId="5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7" fillId="3" borderId="4" xfId="0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5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9" fontId="0" fillId="0" borderId="2" xfId="1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 wrapText="1"/>
    </xf>
    <xf numFmtId="165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7" borderId="1" xfId="0" applyFont="1" applyFill="1" applyBorder="1" applyAlignment="1">
      <alignment horizontal="center" vertical="center" textRotation="90"/>
    </xf>
    <xf numFmtId="0" fontId="15" fillId="7" borderId="6" xfId="0" applyFont="1" applyFill="1" applyBorder="1" applyAlignment="1">
      <alignment horizontal="center" vertical="center" textRotation="90"/>
    </xf>
    <xf numFmtId="0" fontId="15" fillId="7" borderId="3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E2-403E-85C9-CA8CF7F2820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E2-403E-85C9-CA8CF7F2820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E2-403E-85C9-CA8CF7F2820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E2-403E-85C9-CA8CF7F2820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E2-403E-85C9-CA8CF7F2820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3E2-403E-85C9-CA8CF7F2820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3E2-403E-85C9-CA8CF7F28204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3E2-403E-85C9-CA8CF7F28204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3E2-403E-85C9-CA8CF7F28204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3E2-403E-85C9-CA8CF7F2820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3E2-403E-85C9-CA8CF7F28204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3E2-403E-85C9-CA8CF7F28204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3E2-403E-85C9-CA8CF7F2820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3E2-403E-85C9-CA8CF7F28204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3E2-403E-85C9-CA8CF7F2820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3E2-403E-85C9-CA8CF7F28204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3E2-403E-85C9-CA8CF7F28204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3E2-403E-85C9-CA8CF7F28204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3E2-403E-85C9-CA8CF7F28204}"/>
                </c:ext>
              </c:extLst>
            </c:dLbl>
            <c:dLbl>
              <c:idx val="2"/>
              <c:layout>
                <c:manualLayout>
                  <c:x val="-4.3457943925233602E-3"/>
                  <c:y val="1.55267547799307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3E2-403E-85C9-CA8CF7F28204}"/>
                </c:ext>
              </c:extLst>
            </c:dLbl>
            <c:dLbl>
              <c:idx val="3"/>
              <c:layout>
                <c:manualLayout>
                  <c:x val="1.63551401869159E-3"/>
                  <c:y val="1.4756833055306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3E2-403E-85C9-CA8CF7F28204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3E2-403E-85C9-CA8CF7F28204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3E2-403E-85C9-CA8CF7F28204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3E2-403E-85C9-CA8CF7F28204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3E2-403E-85C9-CA8CF7F28204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73E2-403E-85C9-CA8CF7F28204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3E2-403E-85C9-CA8CF7F28204}"/>
                </c:ext>
              </c:extLst>
            </c:dLbl>
            <c:dLbl>
              <c:idx val="20"/>
              <c:layout>
                <c:manualLayout>
                  <c:x val="1.2138872771174283E-3"/>
                  <c:y val="2.37727192061402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3E2-403E-85C9-CA8CF7F28204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3E2-403E-85C9-CA8CF7F28204}"/>
                </c:ext>
              </c:extLst>
            </c:dLbl>
            <c:dLbl>
              <c:idx val="23"/>
              <c:layout>
                <c:manualLayout>
                  <c:x val="-1.5110377627645201E-4"/>
                  <c:y val="2.65699537689838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3E2-403E-85C9-CA8CF7F28204}"/>
                </c:ext>
              </c:extLst>
            </c:dLbl>
            <c:dLbl>
              <c:idx val="24"/>
              <c:layout>
                <c:manualLayout>
                  <c:x val="3.74865806695376E-3"/>
                  <c:y val="2.02880353217364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3E2-403E-85C9-CA8CF7F28204}"/>
                </c:ext>
              </c:extLst>
            </c:dLbl>
            <c:dLbl>
              <c:idx val="25"/>
              <c:layout>
                <c:manualLayout>
                  <c:x val="0"/>
                  <c:y val="1.924804311561659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3E2-403E-85C9-CA8CF7F28204}"/>
                </c:ext>
              </c:extLst>
            </c:dLbl>
            <c:dLbl>
              <c:idx val="27"/>
              <c:layout>
                <c:manualLayout>
                  <c:x val="5.6074766355140198E-4"/>
                  <c:y val="3.11176697035801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3E2-403E-85C9-CA8CF7F28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85.714285714285708</c:v>
                </c:pt>
                <c:pt idx="1">
                  <c:v>42.857142857142854</c:v>
                </c:pt>
                <c:pt idx="2">
                  <c:v>57.142857142857139</c:v>
                </c:pt>
                <c:pt idx="3">
                  <c:v>57.142857142857139</c:v>
                </c:pt>
                <c:pt idx="4">
                  <c:v>64.285714285714292</c:v>
                </c:pt>
                <c:pt idx="5">
                  <c:v>46.428571428571431</c:v>
                </c:pt>
                <c:pt idx="6">
                  <c:v>92.857142857142861</c:v>
                </c:pt>
                <c:pt idx="7">
                  <c:v>35.714285714285715</c:v>
                </c:pt>
                <c:pt idx="8">
                  <c:v>82.142857142857139</c:v>
                </c:pt>
                <c:pt idx="9">
                  <c:v>92.857142857142861</c:v>
                </c:pt>
                <c:pt idx="10">
                  <c:v>92.857142857142861</c:v>
                </c:pt>
                <c:pt idx="11">
                  <c:v>46.428571428571431</c:v>
                </c:pt>
                <c:pt idx="12">
                  <c:v>64.285714285714292</c:v>
                </c:pt>
                <c:pt idx="13">
                  <c:v>75</c:v>
                </c:pt>
                <c:pt idx="14">
                  <c:v>25</c:v>
                </c:pt>
                <c:pt idx="15">
                  <c:v>57.142857142857139</c:v>
                </c:pt>
                <c:pt idx="16">
                  <c:v>57.142857142857139</c:v>
                </c:pt>
                <c:pt idx="17">
                  <c:v>46.428571428571431</c:v>
                </c:pt>
                <c:pt idx="18">
                  <c:v>32.142857142857146</c:v>
                </c:pt>
                <c:pt idx="19">
                  <c:v>28.571428571428569</c:v>
                </c:pt>
                <c:pt idx="20">
                  <c:v>39.285714285714285</c:v>
                </c:pt>
                <c:pt idx="21">
                  <c:v>21.428571428571427</c:v>
                </c:pt>
                <c:pt idx="22">
                  <c:v>26.190476190476193</c:v>
                </c:pt>
                <c:pt idx="23">
                  <c:v>19.047619047619047</c:v>
                </c:pt>
                <c:pt idx="24">
                  <c:v>16.666666666666664</c:v>
                </c:pt>
                <c:pt idx="25">
                  <c:v>11.904761904761903</c:v>
                </c:pt>
                <c:pt idx="26">
                  <c:v>30.952380952380953</c:v>
                </c:pt>
                <c:pt idx="27">
                  <c:v>19.047619047619047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73E2-403E-85C9-CA8CF7F282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24852071005905E-2"/>
          <c:y val="5.3743668031364898E-2"/>
          <c:w val="0.91093017751479299"/>
          <c:h val="0.873076122406495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52-4C8A-9341-2C8F7FF6DAA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52-4C8A-9341-2C8F7FF6DAA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52-4C8A-9341-2C8F7FF6DAA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52-4C8A-9341-2C8F7FF6DAA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52-4C8A-9341-2C8F7FF6DAA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152-4C8A-9341-2C8F7FF6DAA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152-4C8A-9341-2C8F7FF6DAA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152-4C8A-9341-2C8F7FF6DAAA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152-4C8A-9341-2C8F7FF6DAAA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F152-4C8A-9341-2C8F7FF6DAAA}"/>
                </c:ext>
              </c:extLst>
            </c:dLbl>
            <c:dLbl>
              <c:idx val="3"/>
              <c:layout>
                <c:manualLayout>
                  <c:x val="0"/>
                  <c:y val="6.44892864572498E-3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52-4C8A-9341-2C8F7FF6DAAA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F152-4C8A-9341-2C8F7FF6DAAA}"/>
                </c:ext>
              </c:extLst>
            </c:dLbl>
            <c:dLbl>
              <c:idx val="5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F152-4C8A-9341-2C8F7FF6DAAA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F152-4C8A-9341-2C8F7FF6DAAA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F152-4C8A-9341-2C8F7FF6DAAA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F152-4C8A-9341-2C8F7FF6DAAA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F152-4C8A-9341-2C8F7FF6DAAA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F152-4C8A-9341-2C8F7FF6DAAA}"/>
                </c:ext>
              </c:extLst>
            </c:dLbl>
            <c:dLbl>
              <c:idx val="1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152-4C8A-9341-2C8F7FF6DAAA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152-4C8A-9341-2C8F7FF6DAAA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152-4C8A-9341-2C8F7FF6DAAA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152-4C8A-9341-2C8F7FF6DAAA}"/>
                </c:ext>
              </c:extLst>
            </c:dLbl>
            <c:dLbl>
              <c:idx val="15"/>
              <c:layout>
                <c:manualLayout>
                  <c:x val="5.65158008759949E-4"/>
                  <c:y val="1.9208099299632499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52-4C8A-9341-2C8F7FF6DAAA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F152-4C8A-9341-2C8F7FF6DAAA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F152-4C8A-9341-2C8F7FF6DAAA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152-4C8A-9341-2C8F7FF6DAAA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F152-4C8A-9341-2C8F7FF6DAA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2024'!$BA$18:$BA$37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2024'!$BB$18:$BB$37</c:f>
              <c:numCache>
                <c:formatCode>0.0%</c:formatCode>
                <c:ptCount val="20"/>
                <c:pt idx="0">
                  <c:v>0.6875</c:v>
                </c:pt>
                <c:pt idx="1">
                  <c:v>0.65625</c:v>
                </c:pt>
                <c:pt idx="2">
                  <c:v>0.125</c:v>
                </c:pt>
                <c:pt idx="3">
                  <c:v>0.5625</c:v>
                </c:pt>
                <c:pt idx="4">
                  <c:v>0.375</c:v>
                </c:pt>
                <c:pt idx="5">
                  <c:v>0.5</c:v>
                </c:pt>
                <c:pt idx="6">
                  <c:v>0.21875</c:v>
                </c:pt>
                <c:pt idx="7">
                  <c:v>0.4375</c:v>
                </c:pt>
                <c:pt idx="8">
                  <c:v>0.125</c:v>
                </c:pt>
                <c:pt idx="9">
                  <c:v>0.4375</c:v>
                </c:pt>
                <c:pt idx="10">
                  <c:v>0.25</c:v>
                </c:pt>
                <c:pt idx="11">
                  <c:v>0.15625</c:v>
                </c:pt>
                <c:pt idx="12">
                  <c:v>0.25</c:v>
                </c:pt>
                <c:pt idx="13">
                  <c:v>0.125</c:v>
                </c:pt>
                <c:pt idx="14">
                  <c:v>0.1875</c:v>
                </c:pt>
                <c:pt idx="15">
                  <c:v>0.375</c:v>
                </c:pt>
                <c:pt idx="16">
                  <c:v>0.10416666666666667</c:v>
                </c:pt>
                <c:pt idx="17">
                  <c:v>3.125E-2</c:v>
                </c:pt>
                <c:pt idx="18">
                  <c:v>6.25E-2</c:v>
                </c:pt>
                <c:pt idx="19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152-4C8A-9341-2C8F7FF6DA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2024'!$D$4:$D$7</c:f>
              <c:strCache>
                <c:ptCount val="4"/>
                <c:pt idx="0">
                  <c:v>МБОУ «Жариковская СОШ»</c:v>
                </c:pt>
                <c:pt idx="1">
                  <c:v>МБОУ «Пограничная СОШ № 1»</c:v>
                </c:pt>
                <c:pt idx="2">
                  <c:v>МБОУ «Пограничная СОШ № 2 имени Варвары Филипповны Байко»</c:v>
                </c:pt>
                <c:pt idx="3">
                  <c:v>МБОУ «Сергеевская СОШ»</c:v>
                </c:pt>
              </c:strCache>
            </c:strRef>
          </c:cat>
          <c:val>
            <c:numRef>
              <c:f>'Результаты ДР 2024'!$E$4:$E$7</c:f>
              <c:numCache>
                <c:formatCode>General</c:formatCode>
                <c:ptCount val="4"/>
                <c:pt idx="0">
                  <c:v>4</c:v>
                </c:pt>
                <c:pt idx="1">
                  <c:v>10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B-4C66-B02D-DC51F25A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МБОУ «Жариковская СОШ»</c:v>
                </c:pt>
                <c:pt idx="1">
                  <c:v>МБОУ «Пограничная СОШ № 1»</c:v>
                </c:pt>
                <c:pt idx="2">
                  <c:v>МБОУ «Пограничная СОШ № 2 имени Варвары Филипповны Байко»</c:v>
                </c:pt>
                <c:pt idx="3">
                  <c:v>МБОУ «Сергеевская СОШ»</c:v>
                </c:pt>
              </c:strCache>
            </c:strRef>
          </c:cat>
          <c:val>
            <c:numRef>
              <c:f>'ОО (выполнение заданий) диаграм'!$C$6:$C$9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11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F-4447-9A3D-3A6A575D110F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МБОУ «Жариковская СОШ»</c:v>
                </c:pt>
                <c:pt idx="1">
                  <c:v>МБОУ «Пограничная СОШ № 1»</c:v>
                </c:pt>
                <c:pt idx="2">
                  <c:v>МБОУ «Пограничная СОШ № 2 имени Варвары Филипповны Байко»</c:v>
                </c:pt>
                <c:pt idx="3">
                  <c:v>МБОУ «Сергеевская СОШ»</c:v>
                </c:pt>
              </c:strCache>
            </c:strRef>
          </c:cat>
          <c:val>
            <c:numRef>
              <c:f>'ОО (выполнение заданий) диаграм'!$D$6:$D$9</c:f>
              <c:numCache>
                <c:formatCode>General</c:formatCode>
                <c:ptCount val="4"/>
                <c:pt idx="0">
                  <c:v>-16</c:v>
                </c:pt>
                <c:pt idx="1">
                  <c:v>-17</c:v>
                </c:pt>
                <c:pt idx="2">
                  <c:v>-9</c:v>
                </c:pt>
                <c:pt idx="3">
                  <c:v>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F-4447-9A3D-3A6A575D1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462279</xdr:colOff>
      <xdr:row>9</xdr:row>
      <xdr:rowOff>135255</xdr:rowOff>
    </xdr:from>
    <xdr:to>
      <xdr:col>42</xdr:col>
      <xdr:colOff>314324</xdr:colOff>
      <xdr:row>14</xdr:row>
      <xdr:rowOff>533401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330179" y="4840605"/>
          <a:ext cx="12396470" cy="3970021"/>
          <a:chOff x="9937439" y="9500391"/>
          <a:chExt cx="12284986" cy="2743442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937439" y="9500391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9654926" y="12237250"/>
            <a:ext cx="2567499" cy="6583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flipV="1">
            <a:off x="16053292" y="10861580"/>
            <a:ext cx="3582755" cy="9614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556895</xdr:colOff>
      <xdr:row>13</xdr:row>
      <xdr:rowOff>12065</xdr:rowOff>
    </xdr:from>
    <xdr:to>
      <xdr:col>29</xdr:col>
      <xdr:colOff>53430</xdr:colOff>
      <xdr:row>23</xdr:row>
      <xdr:rowOff>523694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7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0.07512</cdr:x>
      <cdr:y>0.40306</cdr:y>
    </cdr:from>
    <cdr:to>
      <cdr:x>0.57509</cdr:x>
      <cdr:y>0.40306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8132A68B-B790-478F-91F3-FDEDEF4E3CCC}"/>
            </a:ext>
          </a:extLst>
        </cdr:cNvPr>
        <cdr:cNvCxnSpPr/>
      </cdr:nvCxnSpPr>
      <cdr:spPr>
        <a:xfrm xmlns:a="http://schemas.openxmlformats.org/drawingml/2006/main">
          <a:off x="1012811" y="3690915"/>
          <a:ext cx="6741160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0.85278</cdr:x>
      <cdr:y>0.75277</cdr:y>
    </cdr:from>
    <cdr:to>
      <cdr:x>0.98168</cdr:x>
      <cdr:y>0.7534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E959DC42-B52E-4DA7-81EB-6913B7401743}"/>
            </a:ext>
          </a:extLst>
        </cdr:cNvPr>
        <cdr:cNvCxnSpPr/>
      </cdr:nvCxnSpPr>
      <cdr:spPr>
        <a:xfrm xmlns:a="http://schemas.openxmlformats.org/drawingml/2006/main" flipV="1">
          <a:off x="11497945" y="6893397"/>
          <a:ext cx="1737995" cy="571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0.57817</cdr:y>
    </cdr:from>
    <cdr:to>
      <cdr:x>0.83757</cdr:x>
      <cdr:y>0.57831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CFCD30B7-8BEC-498E-BC95-FC03D90D40C4}"/>
            </a:ext>
          </a:extLst>
        </cdr:cNvPr>
        <cdr:cNvCxnSpPr/>
      </cdr:nvCxnSpPr>
      <cdr:spPr>
        <a:xfrm xmlns:a="http://schemas.openxmlformats.org/drawingml/2006/main" flipV="1">
          <a:off x="7763620" y="5294508"/>
          <a:ext cx="3529330" cy="127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15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22" sqref="B22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41"/>
      <c r="D2" s="41"/>
    </row>
    <row r="5" spans="2:26" ht="23.25" x14ac:dyDescent="0.35">
      <c r="B5" s="1" t="s">
        <v>1</v>
      </c>
    </row>
    <row r="7" spans="2:26" ht="45.75" customHeight="1" x14ac:dyDescent="0.25">
      <c r="B7" s="80" t="s">
        <v>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2:26" ht="25.5" customHeight="1" x14ac:dyDescent="0.25">
      <c r="B8" s="80" t="s">
        <v>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2:26" ht="28.5" customHeight="1" x14ac:dyDescent="0.25">
      <c r="B9" s="81" t="s">
        <v>4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</row>
    <row r="11" spans="2:26" ht="18.75" x14ac:dyDescent="0.3">
      <c r="B11" s="30" t="s">
        <v>5</v>
      </c>
    </row>
    <row r="14" spans="2:26" ht="39" customHeight="1" x14ac:dyDescent="0.25">
      <c r="B14" s="82" t="s">
        <v>6</v>
      </c>
      <c r="C14" s="69" t="s">
        <v>7</v>
      </c>
    </row>
    <row r="15" spans="2:26" ht="42" customHeight="1" x14ac:dyDescent="0.25">
      <c r="B15" s="83"/>
      <c r="C15" s="70" t="s">
        <v>8</v>
      </c>
    </row>
    <row r="16" spans="2:26" ht="23.25" customHeight="1" x14ac:dyDescent="0.25">
      <c r="B16" s="71" t="s">
        <v>9</v>
      </c>
      <c r="C16" s="72" t="s">
        <v>10</v>
      </c>
    </row>
    <row r="17" spans="2:10" ht="27" customHeight="1" x14ac:dyDescent="0.25">
      <c r="B17" s="71" t="s">
        <v>11</v>
      </c>
      <c r="C17" s="72" t="s">
        <v>12</v>
      </c>
    </row>
    <row r="18" spans="2:10" ht="21.75" customHeight="1" x14ac:dyDescent="0.25">
      <c r="B18" s="71" t="s">
        <v>13</v>
      </c>
      <c r="C18" s="72" t="s">
        <v>14</v>
      </c>
    </row>
    <row r="19" spans="2:10" x14ac:dyDescent="0.25">
      <c r="B19" s="42"/>
      <c r="C19" s="42"/>
    </row>
    <row r="20" spans="2:10" x14ac:dyDescent="0.25">
      <c r="B20" s="42"/>
      <c r="C20" s="42"/>
    </row>
    <row r="21" spans="2:10" ht="18.75" x14ac:dyDescent="0.25">
      <c r="B21" s="80" t="s">
        <v>15</v>
      </c>
      <c r="C21" s="80"/>
      <c r="D21" s="80"/>
      <c r="E21" s="80"/>
      <c r="F21" s="80"/>
      <c r="G21" s="80"/>
      <c r="H21" s="80"/>
      <c r="I21" s="80"/>
      <c r="J21" s="80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topLeftCell="F7" workbookViewId="0">
      <selection activeCell="AT13" sqref="AT13"/>
    </sheetView>
  </sheetViews>
  <sheetFormatPr defaultColWidth="9" defaultRowHeight="18.75" x14ac:dyDescent="0.3"/>
  <cols>
    <col min="1" max="1" width="11.140625" style="27" customWidth="1"/>
    <col min="2" max="2" width="12" style="27" customWidth="1"/>
    <col min="3" max="3" width="7.140625" style="27" customWidth="1"/>
    <col min="4" max="4" width="67.85546875" style="54" customWidth="1"/>
    <col min="5" max="5" width="18.140625" style="27" customWidth="1"/>
    <col min="6" max="6" width="13.7109375" style="27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84" t="s">
        <v>16</v>
      </c>
      <c r="B1" s="84"/>
      <c r="C1" s="84"/>
      <c r="D1" s="84"/>
    </row>
    <row r="2" spans="1:75" s="42" customFormat="1" x14ac:dyDescent="0.25">
      <c r="A2" s="85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</row>
    <row r="3" spans="1:75" x14ac:dyDescent="0.3"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U3" s="62"/>
      <c r="BV3" s="62"/>
      <c r="BW3" s="62"/>
    </row>
    <row r="4" spans="1:75" s="53" customFormat="1" ht="47.25" x14ac:dyDescent="0.25">
      <c r="A4" s="55" t="s">
        <v>18</v>
      </c>
      <c r="B4" s="55" t="s">
        <v>19</v>
      </c>
      <c r="C4" s="55" t="s">
        <v>20</v>
      </c>
      <c r="D4" s="31" t="s">
        <v>21</v>
      </c>
      <c r="E4" s="55" t="s">
        <v>22</v>
      </c>
      <c r="F4" s="55" t="s">
        <v>23</v>
      </c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4"/>
      <c r="AV4" s="64"/>
      <c r="AW4" s="64"/>
      <c r="AX4" s="64"/>
      <c r="AY4" s="64"/>
      <c r="AZ4" s="64"/>
      <c r="BA4" s="64"/>
      <c r="BD4" s="64"/>
      <c r="BE4" s="64"/>
      <c r="BF4" s="64"/>
      <c r="BG4" s="64"/>
      <c r="BH4" s="64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U4" s="63"/>
      <c r="BV4" s="65"/>
      <c r="BW4" s="65"/>
    </row>
    <row r="5" spans="1:75" ht="56.25" customHeight="1" x14ac:dyDescent="0.25">
      <c r="A5" s="6">
        <v>1</v>
      </c>
      <c r="B5" s="6" t="s">
        <v>24</v>
      </c>
      <c r="C5" s="86" t="s">
        <v>25</v>
      </c>
      <c r="D5" s="37" t="s">
        <v>26</v>
      </c>
      <c r="E5" s="56" t="s">
        <v>27</v>
      </c>
      <c r="F5" s="73">
        <v>85.714285714285708</v>
      </c>
    </row>
    <row r="6" spans="1:75" ht="56.25" x14ac:dyDescent="0.25">
      <c r="A6" s="57">
        <v>2</v>
      </c>
      <c r="B6" s="57" t="s">
        <v>24</v>
      </c>
      <c r="C6" s="87"/>
      <c r="D6" s="37" t="s">
        <v>28</v>
      </c>
      <c r="E6" s="56" t="s">
        <v>29</v>
      </c>
      <c r="F6" s="73">
        <v>42.857142857142854</v>
      </c>
    </row>
    <row r="7" spans="1:75" ht="56.25" x14ac:dyDescent="0.25">
      <c r="A7" s="57">
        <v>3</v>
      </c>
      <c r="B7" s="57" t="s">
        <v>24</v>
      </c>
      <c r="C7" s="87"/>
      <c r="D7" s="37" t="s">
        <v>30</v>
      </c>
      <c r="E7" s="2" t="s">
        <v>31</v>
      </c>
      <c r="F7" s="73">
        <v>57.142857142857139</v>
      </c>
      <c r="BT7">
        <v>1</v>
      </c>
      <c r="BU7" s="66">
        <f>F5</f>
        <v>85.714285714285708</v>
      </c>
    </row>
    <row r="8" spans="1:75" ht="37.5" x14ac:dyDescent="0.25">
      <c r="A8" s="57">
        <v>4</v>
      </c>
      <c r="B8" s="57" t="s">
        <v>24</v>
      </c>
      <c r="C8" s="87"/>
      <c r="D8" s="37" t="s">
        <v>32</v>
      </c>
      <c r="E8" s="56" t="s">
        <v>33</v>
      </c>
      <c r="F8" s="73">
        <v>57.142857142857139</v>
      </c>
      <c r="BT8">
        <v>2</v>
      </c>
      <c r="BU8" s="66">
        <f>F6</f>
        <v>42.857142857142854</v>
      </c>
    </row>
    <row r="9" spans="1:75" ht="56.25" x14ac:dyDescent="0.25">
      <c r="A9" s="57">
        <v>5</v>
      </c>
      <c r="B9" s="57" t="s">
        <v>24</v>
      </c>
      <c r="C9" s="87"/>
      <c r="D9" s="37" t="s">
        <v>34</v>
      </c>
      <c r="E9" s="58" t="s">
        <v>35</v>
      </c>
      <c r="F9" s="73">
        <v>64.285714285714292</v>
      </c>
      <c r="BT9">
        <v>3</v>
      </c>
      <c r="BU9" s="66">
        <f>F7</f>
        <v>57.142857142857139</v>
      </c>
    </row>
    <row r="10" spans="1:75" ht="56.25" x14ac:dyDescent="0.25">
      <c r="A10" s="57">
        <v>6</v>
      </c>
      <c r="B10" s="57" t="s">
        <v>36</v>
      </c>
      <c r="C10" s="87"/>
      <c r="D10" s="37" t="s">
        <v>37</v>
      </c>
      <c r="E10" s="58" t="s">
        <v>38</v>
      </c>
      <c r="F10" s="73">
        <v>25</v>
      </c>
      <c r="BT10">
        <v>4</v>
      </c>
      <c r="BU10" s="66">
        <f>F8</f>
        <v>57.142857142857139</v>
      </c>
    </row>
    <row r="11" spans="1:75" ht="56.25" x14ac:dyDescent="0.25">
      <c r="A11" s="57">
        <v>7</v>
      </c>
      <c r="B11" s="57" t="s">
        <v>24</v>
      </c>
      <c r="C11" s="87"/>
      <c r="D11" s="37" t="s">
        <v>39</v>
      </c>
      <c r="E11" s="58" t="s">
        <v>40</v>
      </c>
      <c r="F11" s="73">
        <v>46.428571428571431</v>
      </c>
      <c r="BT11">
        <v>5</v>
      </c>
      <c r="BU11" s="66">
        <f>F9</f>
        <v>64.285714285714292</v>
      </c>
    </row>
    <row r="12" spans="1:75" ht="56.25" x14ac:dyDescent="0.25">
      <c r="A12" s="57">
        <v>8</v>
      </c>
      <c r="B12" s="57" t="s">
        <v>36</v>
      </c>
      <c r="C12" s="87"/>
      <c r="D12" s="37" t="s">
        <v>41</v>
      </c>
      <c r="E12" s="58" t="s">
        <v>40</v>
      </c>
      <c r="F12" s="73">
        <v>57.142857142857139</v>
      </c>
      <c r="BT12">
        <v>7</v>
      </c>
      <c r="BU12" s="66">
        <f>F11</f>
        <v>46.428571428571431</v>
      </c>
    </row>
    <row r="13" spans="1:75" ht="56.25" x14ac:dyDescent="0.25">
      <c r="A13" s="57">
        <v>9</v>
      </c>
      <c r="B13" s="57" t="s">
        <v>24</v>
      </c>
      <c r="C13" s="87"/>
      <c r="D13" s="37" t="s">
        <v>42</v>
      </c>
      <c r="E13" s="58" t="s">
        <v>43</v>
      </c>
      <c r="F13" s="73">
        <v>92.857142857142861</v>
      </c>
      <c r="BT13">
        <v>9</v>
      </c>
      <c r="BU13" s="66">
        <f>F13</f>
        <v>92.857142857142861</v>
      </c>
    </row>
    <row r="14" spans="1:75" ht="56.25" x14ac:dyDescent="0.25">
      <c r="A14" s="57">
        <v>10</v>
      </c>
      <c r="B14" s="57" t="s">
        <v>36</v>
      </c>
      <c r="C14" s="87"/>
      <c r="D14" s="37" t="s">
        <v>44</v>
      </c>
      <c r="E14" s="58" t="s">
        <v>43</v>
      </c>
      <c r="F14" s="73">
        <v>57.142857142857139</v>
      </c>
      <c r="BT14">
        <v>11</v>
      </c>
      <c r="BU14" s="66">
        <f>F15</f>
        <v>35.714285714285715</v>
      </c>
    </row>
    <row r="15" spans="1:75" ht="56.25" x14ac:dyDescent="0.25">
      <c r="A15" s="57">
        <v>11</v>
      </c>
      <c r="B15" s="57" t="s">
        <v>24</v>
      </c>
      <c r="C15" s="87"/>
      <c r="D15" s="37" t="s">
        <v>45</v>
      </c>
      <c r="E15" s="58" t="s">
        <v>43</v>
      </c>
      <c r="F15" s="73">
        <v>35.714285714285715</v>
      </c>
      <c r="BT15">
        <v>12</v>
      </c>
      <c r="BU15" s="66">
        <f>F16</f>
        <v>82.142857142857139</v>
      </c>
    </row>
    <row r="16" spans="1:75" ht="56.25" x14ac:dyDescent="0.25">
      <c r="A16" s="57">
        <v>12</v>
      </c>
      <c r="B16" s="57" t="s">
        <v>24</v>
      </c>
      <c r="C16" s="87"/>
      <c r="D16" s="37" t="s">
        <v>46</v>
      </c>
      <c r="E16" s="59" t="s">
        <v>47</v>
      </c>
      <c r="F16" s="73">
        <v>82.142857142857139</v>
      </c>
      <c r="BT16">
        <v>13</v>
      </c>
      <c r="BU16" s="66">
        <f>F17</f>
        <v>92.857142857142861</v>
      </c>
    </row>
    <row r="17" spans="1:73" ht="37.5" x14ac:dyDescent="0.25">
      <c r="A17" s="57">
        <v>13</v>
      </c>
      <c r="B17" s="57" t="s">
        <v>24</v>
      </c>
      <c r="C17" s="87"/>
      <c r="D17" s="37" t="s">
        <v>48</v>
      </c>
      <c r="E17" s="60" t="s">
        <v>49</v>
      </c>
      <c r="F17" s="73">
        <v>92.857142857142861</v>
      </c>
      <c r="BT17">
        <v>15</v>
      </c>
      <c r="BU17" s="66">
        <f>F19</f>
        <v>92.857142857142861</v>
      </c>
    </row>
    <row r="18" spans="1:73" ht="37.5" x14ac:dyDescent="0.25">
      <c r="A18" s="57">
        <v>14</v>
      </c>
      <c r="B18" s="57" t="s">
        <v>36</v>
      </c>
      <c r="C18" s="87"/>
      <c r="D18" s="37" t="s">
        <v>50</v>
      </c>
      <c r="E18" s="60" t="s">
        <v>49</v>
      </c>
      <c r="F18" s="73">
        <v>46.428571428571431</v>
      </c>
      <c r="BT18">
        <v>17</v>
      </c>
      <c r="BU18" s="66">
        <f>F21</f>
        <v>46.428571428571431</v>
      </c>
    </row>
    <row r="19" spans="1:73" ht="37.5" x14ac:dyDescent="0.25">
      <c r="A19" s="57">
        <v>15</v>
      </c>
      <c r="B19" s="57" t="s">
        <v>24</v>
      </c>
      <c r="C19" s="87"/>
      <c r="D19" s="37" t="s">
        <v>51</v>
      </c>
      <c r="E19" s="60" t="s">
        <v>49</v>
      </c>
      <c r="F19" s="73">
        <v>92.857142857142861</v>
      </c>
      <c r="BT19">
        <v>18</v>
      </c>
      <c r="BU19" s="66">
        <f>F22</f>
        <v>64.285714285714292</v>
      </c>
    </row>
    <row r="20" spans="1:73" ht="37.5" x14ac:dyDescent="0.25">
      <c r="A20" s="57">
        <v>16</v>
      </c>
      <c r="B20" s="57" t="s">
        <v>36</v>
      </c>
      <c r="C20" s="87"/>
      <c r="D20" s="37" t="s">
        <v>52</v>
      </c>
      <c r="E20" s="60" t="s">
        <v>49</v>
      </c>
      <c r="F20" s="73">
        <v>32.142857142857146</v>
      </c>
      <c r="BT20">
        <v>21</v>
      </c>
      <c r="BU20" s="66">
        <f>F25</f>
        <v>75</v>
      </c>
    </row>
    <row r="21" spans="1:73" ht="37.5" x14ac:dyDescent="0.25">
      <c r="A21" s="57">
        <v>17</v>
      </c>
      <c r="B21" s="57" t="s">
        <v>24</v>
      </c>
      <c r="C21" s="87"/>
      <c r="D21" s="37" t="s">
        <v>53</v>
      </c>
      <c r="E21" s="56" t="s">
        <v>54</v>
      </c>
      <c r="F21" s="73">
        <v>46.428571428571431</v>
      </c>
      <c r="BT21">
        <v>6</v>
      </c>
      <c r="BU21" s="67">
        <f>F10</f>
        <v>25</v>
      </c>
    </row>
    <row r="22" spans="1:73" ht="37.5" x14ac:dyDescent="0.25">
      <c r="A22" s="57">
        <v>18</v>
      </c>
      <c r="B22" s="57" t="s">
        <v>24</v>
      </c>
      <c r="C22" s="87"/>
      <c r="D22" s="37" t="s">
        <v>55</v>
      </c>
      <c r="E22" s="56" t="s">
        <v>56</v>
      </c>
      <c r="F22" s="73">
        <v>64.285714285714292</v>
      </c>
      <c r="BT22">
        <v>8</v>
      </c>
      <c r="BU22" s="67">
        <f>F12</f>
        <v>57.142857142857139</v>
      </c>
    </row>
    <row r="23" spans="1:73" ht="56.25" x14ac:dyDescent="0.25">
      <c r="A23" s="57">
        <v>19</v>
      </c>
      <c r="B23" s="57" t="s">
        <v>36</v>
      </c>
      <c r="C23" s="87"/>
      <c r="D23" s="37" t="s">
        <v>57</v>
      </c>
      <c r="E23" s="60" t="s">
        <v>58</v>
      </c>
      <c r="F23" s="73">
        <v>28.571428571428569</v>
      </c>
      <c r="BT23">
        <v>10</v>
      </c>
      <c r="BU23" s="67">
        <f>F14</f>
        <v>57.142857142857139</v>
      </c>
    </row>
    <row r="24" spans="1:73" ht="56.25" x14ac:dyDescent="0.25">
      <c r="A24" s="57">
        <v>20</v>
      </c>
      <c r="B24" s="57" t="s">
        <v>36</v>
      </c>
      <c r="C24" s="87"/>
      <c r="D24" s="37" t="s">
        <v>59</v>
      </c>
      <c r="E24" s="61" t="s">
        <v>60</v>
      </c>
      <c r="F24" s="73">
        <v>39.285714285714285</v>
      </c>
      <c r="BT24">
        <v>14</v>
      </c>
      <c r="BU24" s="67">
        <f>F18</f>
        <v>46.428571428571431</v>
      </c>
    </row>
    <row r="25" spans="1:73" ht="47.25" x14ac:dyDescent="0.25">
      <c r="A25" s="6">
        <v>21</v>
      </c>
      <c r="B25" s="57" t="s">
        <v>24</v>
      </c>
      <c r="C25" s="88"/>
      <c r="D25" s="37" t="s">
        <v>61</v>
      </c>
      <c r="E25" s="2" t="s">
        <v>60</v>
      </c>
      <c r="F25" s="73">
        <v>75</v>
      </c>
      <c r="BT25">
        <v>16</v>
      </c>
      <c r="BU25" s="67">
        <f>F20</f>
        <v>32.142857142857146</v>
      </c>
    </row>
    <row r="26" spans="1:73" ht="56.25" x14ac:dyDescent="0.25">
      <c r="A26" s="6">
        <v>22</v>
      </c>
      <c r="B26" s="57" t="s">
        <v>36</v>
      </c>
      <c r="C26" s="89" t="s">
        <v>62</v>
      </c>
      <c r="D26" s="37" t="s">
        <v>63</v>
      </c>
      <c r="E26" s="6" t="s">
        <v>64</v>
      </c>
      <c r="F26" s="73">
        <v>21.428571428571427</v>
      </c>
      <c r="BT26">
        <v>19</v>
      </c>
      <c r="BU26" s="67">
        <f>F23</f>
        <v>28.571428571428569</v>
      </c>
    </row>
    <row r="27" spans="1:73" ht="56.25" x14ac:dyDescent="0.25">
      <c r="A27" s="6">
        <v>23</v>
      </c>
      <c r="B27" s="57" t="s">
        <v>65</v>
      </c>
      <c r="C27" s="90"/>
      <c r="D27" s="37" t="s">
        <v>66</v>
      </c>
      <c r="E27" s="6" t="s">
        <v>67</v>
      </c>
      <c r="F27" s="73">
        <v>26.190476190476193</v>
      </c>
      <c r="BT27">
        <v>20</v>
      </c>
      <c r="BU27" s="67">
        <f>F24</f>
        <v>39.285714285714285</v>
      </c>
    </row>
    <row r="28" spans="1:73" x14ac:dyDescent="0.25">
      <c r="A28" s="6">
        <v>24</v>
      </c>
      <c r="B28" s="57" t="s">
        <v>65</v>
      </c>
      <c r="C28" s="90"/>
      <c r="D28" s="37" t="s">
        <v>68</v>
      </c>
      <c r="E28" s="6" t="s">
        <v>69</v>
      </c>
      <c r="F28" s="74">
        <v>19.047619047619047</v>
      </c>
      <c r="BT28">
        <v>22</v>
      </c>
      <c r="BU28" s="67">
        <f t="shared" ref="BU28:BU34" si="0">F26</f>
        <v>21.428571428571427</v>
      </c>
    </row>
    <row r="29" spans="1:73" ht="37.5" x14ac:dyDescent="0.25">
      <c r="A29" s="6">
        <v>25</v>
      </c>
      <c r="B29" s="57" t="s">
        <v>65</v>
      </c>
      <c r="C29" s="90"/>
      <c r="D29" s="37" t="s">
        <v>70</v>
      </c>
      <c r="E29" s="6" t="s">
        <v>71</v>
      </c>
      <c r="F29" s="74">
        <v>16.666666666666664</v>
      </c>
      <c r="BT29">
        <v>23</v>
      </c>
      <c r="BU29" s="68">
        <f t="shared" si="0"/>
        <v>26.190476190476193</v>
      </c>
    </row>
    <row r="30" spans="1:73" ht="56.25" x14ac:dyDescent="0.25">
      <c r="A30" s="6">
        <v>26</v>
      </c>
      <c r="B30" s="57" t="s">
        <v>65</v>
      </c>
      <c r="C30" s="90"/>
      <c r="D30" s="37" t="s">
        <v>72</v>
      </c>
      <c r="E30" s="2" t="s">
        <v>73</v>
      </c>
      <c r="F30" s="74">
        <v>11.904761904761903</v>
      </c>
      <c r="BT30">
        <v>24</v>
      </c>
      <c r="BU30" s="68">
        <f t="shared" si="0"/>
        <v>19.047619047619047</v>
      </c>
    </row>
    <row r="31" spans="1:73" ht="56.25" x14ac:dyDescent="0.25">
      <c r="A31" s="6">
        <v>27</v>
      </c>
      <c r="B31" s="57" t="s">
        <v>65</v>
      </c>
      <c r="C31" s="90"/>
      <c r="D31" s="37" t="s">
        <v>74</v>
      </c>
      <c r="E31" s="6" t="s">
        <v>75</v>
      </c>
      <c r="F31" s="74">
        <v>30.952380952380953</v>
      </c>
      <c r="BT31">
        <v>25</v>
      </c>
      <c r="BU31" s="68">
        <f t="shared" si="0"/>
        <v>16.666666666666664</v>
      </c>
    </row>
    <row r="32" spans="1:73" ht="37.5" x14ac:dyDescent="0.25">
      <c r="A32" s="6">
        <v>28</v>
      </c>
      <c r="B32" s="57" t="s">
        <v>65</v>
      </c>
      <c r="C32" s="91"/>
      <c r="D32" s="37" t="s">
        <v>76</v>
      </c>
      <c r="E32" s="56" t="s">
        <v>77</v>
      </c>
      <c r="F32" s="74">
        <v>19.047619047619047</v>
      </c>
      <c r="BT32">
        <v>26</v>
      </c>
      <c r="BU32" s="68">
        <f t="shared" si="0"/>
        <v>11.904761904761903</v>
      </c>
    </row>
    <row r="33" spans="72:73" x14ac:dyDescent="0.3">
      <c r="BT33">
        <v>27</v>
      </c>
      <c r="BU33" s="68">
        <f t="shared" si="0"/>
        <v>30.952380952380953</v>
      </c>
    </row>
    <row r="34" spans="72:73" x14ac:dyDescent="0.3">
      <c r="BT34">
        <v>28</v>
      </c>
      <c r="BU34" s="68">
        <f t="shared" si="0"/>
        <v>19.047619047619047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7"/>
  <sheetViews>
    <sheetView topLeftCell="A8" workbookViewId="0">
      <selection activeCell="D20" sqref="D20"/>
    </sheetView>
  </sheetViews>
  <sheetFormatPr defaultColWidth="9.140625" defaultRowHeight="54.75" customHeight="1" x14ac:dyDescent="0.25"/>
  <cols>
    <col min="1" max="1" width="12.85546875" style="42" customWidth="1"/>
    <col min="2" max="2" width="15.140625" style="42" customWidth="1"/>
    <col min="3" max="3" width="8.5703125" style="42" customWidth="1"/>
    <col min="4" max="4" width="71.7109375" style="42" customWidth="1"/>
    <col min="5" max="5" width="20.7109375" style="42" customWidth="1"/>
    <col min="6" max="6" width="16.7109375" style="42" customWidth="1"/>
    <col min="7" max="16384" width="9.140625" style="42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31" t="s">
        <v>79</v>
      </c>
      <c r="E3" s="31" t="s">
        <v>80</v>
      </c>
      <c r="F3" s="43"/>
    </row>
    <row r="4" spans="1:35" ht="30.75" customHeight="1" x14ac:dyDescent="0.25">
      <c r="D4" s="44" t="s">
        <v>81</v>
      </c>
      <c r="E4" s="45">
        <v>4</v>
      </c>
      <c r="F4" s="46"/>
    </row>
    <row r="5" spans="1:35" ht="30.75" customHeight="1" x14ac:dyDescent="0.25">
      <c r="D5" s="44" t="s">
        <v>82</v>
      </c>
      <c r="E5" s="45">
        <v>10</v>
      </c>
      <c r="F5" s="46"/>
    </row>
    <row r="6" spans="1:35" ht="30.75" customHeight="1" x14ac:dyDescent="0.25">
      <c r="D6" s="44" t="s">
        <v>83</v>
      </c>
      <c r="E6" s="45">
        <v>1</v>
      </c>
      <c r="F6" s="46"/>
    </row>
    <row r="7" spans="1:35" ht="30.75" customHeight="1" x14ac:dyDescent="0.25">
      <c r="D7" s="44" t="s">
        <v>84</v>
      </c>
      <c r="E7" s="45">
        <v>1</v>
      </c>
      <c r="F7" s="46"/>
    </row>
    <row r="8" spans="1:35" ht="30.75" customHeight="1" x14ac:dyDescent="0.25">
      <c r="D8" s="47" t="s">
        <v>85</v>
      </c>
      <c r="E8" s="48">
        <f>SUM(E4:E7)</f>
        <v>16</v>
      </c>
      <c r="F8" s="48"/>
    </row>
    <row r="9" spans="1:35" ht="20.25" customHeight="1" x14ac:dyDescent="0.25"/>
    <row r="10" spans="1:35" ht="23.25" customHeight="1" x14ac:dyDescent="0.3">
      <c r="A10" s="41" t="s">
        <v>86</v>
      </c>
    </row>
    <row r="11" spans="1:35" ht="12" customHeight="1" x14ac:dyDescent="0.3">
      <c r="A11" s="41"/>
    </row>
    <row r="12" spans="1:35" ht="21" customHeight="1" x14ac:dyDescent="0.25">
      <c r="A12" s="85" t="s">
        <v>17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</row>
    <row r="13" spans="1:35" ht="13.5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</row>
    <row r="14" spans="1:35" ht="94.5" customHeight="1" x14ac:dyDescent="0.25">
      <c r="A14" s="31" t="s">
        <v>87</v>
      </c>
      <c r="B14" s="31" t="s">
        <v>19</v>
      </c>
      <c r="C14" s="31" t="s">
        <v>88</v>
      </c>
      <c r="D14" s="31" t="s">
        <v>21</v>
      </c>
      <c r="E14" s="31" t="s">
        <v>22</v>
      </c>
      <c r="F14" s="31" t="s">
        <v>23</v>
      </c>
    </row>
    <row r="15" spans="1:35" ht="18" customHeight="1" x14ac:dyDescent="0.25">
      <c r="A15" s="92" t="s">
        <v>89</v>
      </c>
      <c r="B15" s="92"/>
      <c r="C15" s="92"/>
      <c r="D15" s="92"/>
      <c r="E15" s="92"/>
      <c r="F15" s="92"/>
    </row>
    <row r="16" spans="1:35" ht="84.75" customHeight="1" x14ac:dyDescent="0.25">
      <c r="A16" s="32">
        <v>1</v>
      </c>
      <c r="B16" s="32" t="s">
        <v>24</v>
      </c>
      <c r="C16" s="93" t="s">
        <v>25</v>
      </c>
      <c r="D16" s="33" t="s">
        <v>26</v>
      </c>
      <c r="E16" s="34" t="s">
        <v>27</v>
      </c>
      <c r="F16" s="75">
        <v>0.6875</v>
      </c>
    </row>
    <row r="17" spans="1:54" ht="66.75" customHeight="1" x14ac:dyDescent="0.25">
      <c r="A17" s="35">
        <v>2</v>
      </c>
      <c r="B17" s="35" t="s">
        <v>24</v>
      </c>
      <c r="C17" s="94"/>
      <c r="D17" s="33" t="s">
        <v>28</v>
      </c>
      <c r="E17" s="34" t="s">
        <v>29</v>
      </c>
      <c r="F17" s="75">
        <v>0.65625</v>
      </c>
    </row>
    <row r="18" spans="1:54" ht="79.5" customHeight="1" x14ac:dyDescent="0.25">
      <c r="A18" s="35">
        <v>3</v>
      </c>
      <c r="B18" s="35" t="s">
        <v>24</v>
      </c>
      <c r="C18" s="94"/>
      <c r="D18" s="33" t="s">
        <v>90</v>
      </c>
      <c r="E18" s="35" t="s">
        <v>31</v>
      </c>
      <c r="F18" s="75">
        <v>0.125</v>
      </c>
      <c r="BA18" s="42">
        <v>1</v>
      </c>
      <c r="BB18" s="50">
        <f>F16</f>
        <v>0.6875</v>
      </c>
    </row>
    <row r="19" spans="1:54" ht="46.5" customHeight="1" x14ac:dyDescent="0.25">
      <c r="A19" s="35">
        <v>4</v>
      </c>
      <c r="B19" s="35" t="s">
        <v>24</v>
      </c>
      <c r="C19" s="94"/>
      <c r="D19" s="33" t="s">
        <v>91</v>
      </c>
      <c r="E19" s="34" t="s">
        <v>92</v>
      </c>
      <c r="F19" s="75">
        <v>0.5625</v>
      </c>
      <c r="BA19" s="42">
        <v>2</v>
      </c>
      <c r="BB19" s="50">
        <f>F17</f>
        <v>0.65625</v>
      </c>
    </row>
    <row r="20" spans="1:54" ht="86.25" customHeight="1" x14ac:dyDescent="0.25">
      <c r="A20" s="35">
        <v>5</v>
      </c>
      <c r="B20" s="35" t="s">
        <v>24</v>
      </c>
      <c r="C20" s="94"/>
      <c r="D20" s="33" t="s">
        <v>93</v>
      </c>
      <c r="E20" s="36" t="s">
        <v>94</v>
      </c>
      <c r="F20" s="75">
        <v>0.375</v>
      </c>
      <c r="BA20" s="42">
        <v>3</v>
      </c>
      <c r="BB20" s="50">
        <f>F18</f>
        <v>0.125</v>
      </c>
    </row>
    <row r="21" spans="1:54" ht="80.25" customHeight="1" x14ac:dyDescent="0.25">
      <c r="A21" s="35">
        <v>6</v>
      </c>
      <c r="B21" s="35" t="s">
        <v>36</v>
      </c>
      <c r="C21" s="94"/>
      <c r="D21" s="33" t="s">
        <v>95</v>
      </c>
      <c r="E21" s="35" t="s">
        <v>96</v>
      </c>
      <c r="F21" s="75">
        <v>0.15625</v>
      </c>
      <c r="BA21" s="42">
        <v>4</v>
      </c>
      <c r="BB21" s="50">
        <f>F19</f>
        <v>0.5625</v>
      </c>
    </row>
    <row r="22" spans="1:54" ht="43.5" customHeight="1" x14ac:dyDescent="0.25">
      <c r="A22" s="35">
        <v>7</v>
      </c>
      <c r="B22" s="35" t="s">
        <v>24</v>
      </c>
      <c r="C22" s="94"/>
      <c r="D22" s="33" t="s">
        <v>97</v>
      </c>
      <c r="E22" s="32" t="s">
        <v>98</v>
      </c>
      <c r="F22" s="76">
        <v>0.5</v>
      </c>
      <c r="BA22" s="42">
        <v>5</v>
      </c>
      <c r="BB22" s="50">
        <f>F20</f>
        <v>0.375</v>
      </c>
    </row>
    <row r="23" spans="1:54" ht="80.25" customHeight="1" x14ac:dyDescent="0.25">
      <c r="A23" s="35">
        <v>8</v>
      </c>
      <c r="B23" s="35" t="s">
        <v>36</v>
      </c>
      <c r="C23" s="94"/>
      <c r="D23" s="33" t="s">
        <v>99</v>
      </c>
      <c r="E23" s="34" t="s">
        <v>98</v>
      </c>
      <c r="F23" s="75">
        <v>0.25</v>
      </c>
      <c r="BA23" s="42">
        <v>7</v>
      </c>
      <c r="BB23" s="50">
        <f>F22</f>
        <v>0.5</v>
      </c>
    </row>
    <row r="24" spans="1:54" ht="87.75" customHeight="1" x14ac:dyDescent="0.25">
      <c r="A24" s="35">
        <v>9</v>
      </c>
      <c r="B24" s="35" t="s">
        <v>24</v>
      </c>
      <c r="C24" s="94"/>
      <c r="D24" s="33" t="s">
        <v>100</v>
      </c>
      <c r="E24" s="34" t="s">
        <v>98</v>
      </c>
      <c r="F24" s="75">
        <v>0.21875</v>
      </c>
      <c r="BA24" s="42">
        <v>9</v>
      </c>
      <c r="BB24" s="50">
        <f>F24</f>
        <v>0.21875</v>
      </c>
    </row>
    <row r="25" spans="1:54" ht="40.5" customHeight="1" x14ac:dyDescent="0.25">
      <c r="A25" s="35">
        <v>10</v>
      </c>
      <c r="B25" s="35" t="s">
        <v>24</v>
      </c>
      <c r="C25" s="94"/>
      <c r="D25" s="33" t="s">
        <v>101</v>
      </c>
      <c r="E25" s="34" t="s">
        <v>102</v>
      </c>
      <c r="F25" s="75">
        <v>0.4375</v>
      </c>
      <c r="BA25" s="42">
        <v>10</v>
      </c>
      <c r="BB25" s="50">
        <f>F25</f>
        <v>0.4375</v>
      </c>
    </row>
    <row r="26" spans="1:54" ht="42.75" customHeight="1" x14ac:dyDescent="0.25">
      <c r="A26" s="35">
        <v>11</v>
      </c>
      <c r="B26" s="35" t="s">
        <v>36</v>
      </c>
      <c r="C26" s="94"/>
      <c r="D26" s="33" t="s">
        <v>103</v>
      </c>
      <c r="E26" s="32" t="s">
        <v>102</v>
      </c>
      <c r="F26" s="75">
        <v>0.125</v>
      </c>
      <c r="BA26" s="42">
        <v>12</v>
      </c>
      <c r="BB26" s="50">
        <f>F27</f>
        <v>0.125</v>
      </c>
    </row>
    <row r="27" spans="1:54" ht="58.5" customHeight="1" x14ac:dyDescent="0.25">
      <c r="A27" s="35">
        <v>12</v>
      </c>
      <c r="B27" s="35" t="s">
        <v>24</v>
      </c>
      <c r="C27" s="94"/>
      <c r="D27" s="33" t="s">
        <v>104</v>
      </c>
      <c r="E27" s="32" t="s">
        <v>102</v>
      </c>
      <c r="F27" s="75">
        <v>0.125</v>
      </c>
      <c r="BA27" s="42">
        <v>14</v>
      </c>
      <c r="BB27" s="50">
        <f>F29</f>
        <v>0.4375</v>
      </c>
    </row>
    <row r="28" spans="1:54" ht="45.75" customHeight="1" x14ac:dyDescent="0.25">
      <c r="A28" s="35">
        <v>13</v>
      </c>
      <c r="B28" s="35" t="s">
        <v>36</v>
      </c>
      <c r="C28" s="94"/>
      <c r="D28" s="33" t="s">
        <v>52</v>
      </c>
      <c r="E28" s="32" t="s">
        <v>102</v>
      </c>
      <c r="F28" s="75">
        <v>0.1875</v>
      </c>
      <c r="BA28" s="42">
        <v>16</v>
      </c>
      <c r="BB28" s="50">
        <f>F31</f>
        <v>0.25</v>
      </c>
    </row>
    <row r="29" spans="1:54" ht="45.75" customHeight="1" x14ac:dyDescent="0.25">
      <c r="A29" s="35">
        <v>14</v>
      </c>
      <c r="B29" s="35" t="s">
        <v>24</v>
      </c>
      <c r="C29" s="94"/>
      <c r="D29" s="33" t="s">
        <v>53</v>
      </c>
      <c r="E29" s="34" t="s">
        <v>105</v>
      </c>
      <c r="F29" s="75">
        <v>0.4375</v>
      </c>
      <c r="BA29" s="42">
        <v>6</v>
      </c>
      <c r="BB29" s="51">
        <f>F21</f>
        <v>0.15625</v>
      </c>
    </row>
    <row r="30" spans="1:54" ht="112.5" customHeight="1" x14ac:dyDescent="0.25">
      <c r="A30" s="35">
        <v>15</v>
      </c>
      <c r="B30" s="35" t="s">
        <v>36</v>
      </c>
      <c r="C30" s="94"/>
      <c r="D30" s="33" t="s">
        <v>106</v>
      </c>
      <c r="E30" s="36" t="s">
        <v>107</v>
      </c>
      <c r="F30" s="75">
        <v>0.375</v>
      </c>
      <c r="BA30" s="42">
        <v>8</v>
      </c>
      <c r="BB30" s="51">
        <f>F23</f>
        <v>0.25</v>
      </c>
    </row>
    <row r="31" spans="1:54" ht="99" customHeight="1" x14ac:dyDescent="0.25">
      <c r="A31" s="35">
        <v>16</v>
      </c>
      <c r="B31" s="35" t="s">
        <v>24</v>
      </c>
      <c r="C31" s="95"/>
      <c r="D31" s="33" t="s">
        <v>108</v>
      </c>
      <c r="E31" s="36" t="s">
        <v>109</v>
      </c>
      <c r="F31" s="75">
        <v>0.25</v>
      </c>
      <c r="BA31" s="42">
        <v>11</v>
      </c>
      <c r="BB31" s="51">
        <f>F26</f>
        <v>0.125</v>
      </c>
    </row>
    <row r="32" spans="1:54" ht="65.25" customHeight="1" x14ac:dyDescent="0.25">
      <c r="A32" s="35">
        <v>17</v>
      </c>
      <c r="B32" s="35" t="s">
        <v>36</v>
      </c>
      <c r="C32" s="96" t="s">
        <v>62</v>
      </c>
      <c r="D32" s="37" t="s">
        <v>110</v>
      </c>
      <c r="E32" s="34" t="s">
        <v>111</v>
      </c>
      <c r="F32" s="75">
        <v>0.10416666666666667</v>
      </c>
      <c r="BA32" s="42">
        <v>13</v>
      </c>
      <c r="BB32" s="51">
        <f>F28</f>
        <v>0.1875</v>
      </c>
    </row>
    <row r="33" spans="1:54" ht="87" customHeight="1" x14ac:dyDescent="0.25">
      <c r="A33" s="35">
        <v>18</v>
      </c>
      <c r="B33" s="35" t="s">
        <v>65</v>
      </c>
      <c r="C33" s="97"/>
      <c r="D33" s="37" t="s">
        <v>112</v>
      </c>
      <c r="E33" s="34" t="s">
        <v>113</v>
      </c>
      <c r="F33" s="75">
        <v>3.125E-2</v>
      </c>
      <c r="BA33" s="42">
        <v>15</v>
      </c>
      <c r="BB33" s="51">
        <f>F30</f>
        <v>0.375</v>
      </c>
    </row>
    <row r="34" spans="1:54" ht="25.5" customHeight="1" x14ac:dyDescent="0.25">
      <c r="A34" s="35">
        <v>19</v>
      </c>
      <c r="B34" s="35" t="s">
        <v>65</v>
      </c>
      <c r="C34" s="97"/>
      <c r="D34" s="37" t="s">
        <v>114</v>
      </c>
      <c r="E34" s="34" t="s">
        <v>115</v>
      </c>
      <c r="F34" s="75">
        <v>6.25E-2</v>
      </c>
      <c r="BA34" s="42">
        <v>17</v>
      </c>
      <c r="BB34" s="51">
        <f>F32</f>
        <v>0.10416666666666667</v>
      </c>
    </row>
    <row r="35" spans="1:54" ht="60" customHeight="1" x14ac:dyDescent="0.25">
      <c r="A35" s="35">
        <v>20</v>
      </c>
      <c r="B35" s="35" t="s">
        <v>65</v>
      </c>
      <c r="C35" s="98"/>
      <c r="D35" s="37" t="s">
        <v>116</v>
      </c>
      <c r="E35" s="34" t="s">
        <v>117</v>
      </c>
      <c r="F35" s="75">
        <v>6.25E-2</v>
      </c>
      <c r="BA35" s="42">
        <v>18</v>
      </c>
      <c r="BB35" s="52">
        <f>F33</f>
        <v>3.125E-2</v>
      </c>
    </row>
    <row r="36" spans="1:54" ht="54.75" customHeight="1" x14ac:dyDescent="0.25">
      <c r="BA36" s="42">
        <v>19</v>
      </c>
      <c r="BB36" s="52">
        <f>F34</f>
        <v>6.25E-2</v>
      </c>
    </row>
    <row r="37" spans="1:54" ht="54.75" customHeight="1" x14ac:dyDescent="0.25">
      <c r="BA37" s="42">
        <v>20</v>
      </c>
      <c r="BB37" s="52">
        <f>F35</f>
        <v>6.25E-2</v>
      </c>
    </row>
  </sheetData>
  <sortState ref="D4:E18">
    <sortCondition ref="E4"/>
  </sortState>
  <mergeCells count="4">
    <mergeCell ref="A12:AI12"/>
    <mergeCell ref="A15:F15"/>
    <mergeCell ref="C16:C31"/>
    <mergeCell ref="C32:C35"/>
  </mergeCells>
  <conditionalFormatting sqref="F16:F20 F22 F24:F25 F27 F29 F31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1 F23 F26 F28 F30 F32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3:F35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41" t="s">
        <v>118</v>
      </c>
    </row>
    <row r="2" spans="1:5" ht="18.75" x14ac:dyDescent="0.3">
      <c r="A2" s="41"/>
    </row>
    <row r="4" spans="1:5" ht="99.75" customHeight="1" x14ac:dyDescent="0.25">
      <c r="B4" s="31" t="s">
        <v>119</v>
      </c>
      <c r="C4" s="31" t="s">
        <v>120</v>
      </c>
      <c r="D4" s="31" t="s">
        <v>21</v>
      </c>
      <c r="E4" s="31" t="s">
        <v>22</v>
      </c>
    </row>
    <row r="5" spans="1:5" ht="59.25" customHeight="1" x14ac:dyDescent="0.25">
      <c r="B5" s="32">
        <v>1</v>
      </c>
      <c r="C5" s="32">
        <v>1</v>
      </c>
      <c r="D5" s="33" t="s">
        <v>26</v>
      </c>
      <c r="E5" s="34" t="s">
        <v>27</v>
      </c>
    </row>
    <row r="6" spans="1:5" ht="99.75" customHeight="1" x14ac:dyDescent="0.25">
      <c r="B6" s="32">
        <v>2</v>
      </c>
      <c r="C6" s="32">
        <v>2</v>
      </c>
      <c r="D6" s="33" t="s">
        <v>28</v>
      </c>
      <c r="E6" s="34" t="s">
        <v>29</v>
      </c>
    </row>
    <row r="7" spans="1:5" ht="61.5" customHeight="1" x14ac:dyDescent="0.25">
      <c r="B7" s="32">
        <v>3</v>
      </c>
      <c r="C7" s="32">
        <v>3</v>
      </c>
      <c r="D7" s="33" t="s">
        <v>121</v>
      </c>
      <c r="E7" s="35" t="s">
        <v>31</v>
      </c>
    </row>
    <row r="8" spans="1:5" ht="43.5" customHeight="1" x14ac:dyDescent="0.25">
      <c r="B8" s="32">
        <v>4</v>
      </c>
      <c r="C8" s="32">
        <v>4</v>
      </c>
      <c r="D8" s="33" t="s">
        <v>91</v>
      </c>
      <c r="E8" s="34" t="s">
        <v>92</v>
      </c>
    </row>
    <row r="9" spans="1:5" ht="82.5" customHeight="1" x14ac:dyDescent="0.25">
      <c r="B9" s="32">
        <v>5</v>
      </c>
      <c r="C9" s="32">
        <v>5</v>
      </c>
      <c r="D9" s="33" t="s">
        <v>122</v>
      </c>
      <c r="E9" s="36" t="s">
        <v>94</v>
      </c>
    </row>
    <row r="10" spans="1:5" ht="79.5" customHeight="1" x14ac:dyDescent="0.25">
      <c r="B10" s="32">
        <v>6</v>
      </c>
      <c r="C10" s="32">
        <v>6</v>
      </c>
      <c r="D10" s="33" t="s">
        <v>123</v>
      </c>
      <c r="E10" s="35" t="s">
        <v>96</v>
      </c>
    </row>
    <row r="11" spans="1:5" ht="53.25" customHeight="1" x14ac:dyDescent="0.25">
      <c r="B11" s="32">
        <v>9</v>
      </c>
      <c r="C11" s="32">
        <v>7</v>
      </c>
      <c r="D11" s="33" t="s">
        <v>97</v>
      </c>
      <c r="E11" s="32" t="s">
        <v>98</v>
      </c>
    </row>
    <row r="12" spans="1:5" ht="76.5" customHeight="1" x14ac:dyDescent="0.25">
      <c r="B12" s="32">
        <v>10</v>
      </c>
      <c r="C12" s="32">
        <v>8</v>
      </c>
      <c r="D12" s="33" t="s">
        <v>99</v>
      </c>
      <c r="E12" s="34" t="s">
        <v>98</v>
      </c>
    </row>
    <row r="13" spans="1:5" ht="77.25" customHeight="1" x14ac:dyDescent="0.25">
      <c r="B13" s="32">
        <v>11</v>
      </c>
      <c r="C13" s="32">
        <v>9</v>
      </c>
      <c r="D13" s="33" t="s">
        <v>100</v>
      </c>
      <c r="E13" s="34" t="s">
        <v>98</v>
      </c>
    </row>
    <row r="14" spans="1:5" ht="66" customHeight="1" x14ac:dyDescent="0.25">
      <c r="B14" s="32">
        <v>13</v>
      </c>
      <c r="C14" s="32">
        <v>10</v>
      </c>
      <c r="D14" s="33" t="s">
        <v>101</v>
      </c>
      <c r="E14" s="34" t="s">
        <v>102</v>
      </c>
    </row>
    <row r="15" spans="1:5" ht="63.75" customHeight="1" x14ac:dyDescent="0.25">
      <c r="B15" s="32">
        <v>14</v>
      </c>
      <c r="C15" s="32">
        <v>11</v>
      </c>
      <c r="D15" s="33" t="s">
        <v>103</v>
      </c>
      <c r="E15" s="32" t="s">
        <v>102</v>
      </c>
    </row>
    <row r="16" spans="1:5" ht="69.75" customHeight="1" x14ac:dyDescent="0.25">
      <c r="B16" s="32">
        <v>15</v>
      </c>
      <c r="C16" s="32">
        <v>12</v>
      </c>
      <c r="D16" s="33" t="s">
        <v>104</v>
      </c>
      <c r="E16" s="32" t="s">
        <v>102</v>
      </c>
    </row>
    <row r="17" spans="2:5" ht="88.5" customHeight="1" x14ac:dyDescent="0.25">
      <c r="B17" s="32">
        <v>16</v>
      </c>
      <c r="C17" s="32">
        <v>13</v>
      </c>
      <c r="D17" s="33" t="s">
        <v>52</v>
      </c>
      <c r="E17" s="32" t="s">
        <v>102</v>
      </c>
    </row>
    <row r="18" spans="2:5" ht="57.75" customHeight="1" x14ac:dyDescent="0.25">
      <c r="B18" s="32">
        <v>17</v>
      </c>
      <c r="C18" s="32">
        <v>14</v>
      </c>
      <c r="D18" s="33" t="s">
        <v>53</v>
      </c>
      <c r="E18" s="34" t="s">
        <v>105</v>
      </c>
    </row>
    <row r="19" spans="2:5" ht="106.5" customHeight="1" x14ac:dyDescent="0.25">
      <c r="B19" s="32">
        <v>20</v>
      </c>
      <c r="C19" s="32">
        <v>15</v>
      </c>
      <c r="D19" s="33" t="s">
        <v>106</v>
      </c>
      <c r="E19" s="36" t="s">
        <v>107</v>
      </c>
    </row>
    <row r="20" spans="2:5" ht="99.75" customHeight="1" x14ac:dyDescent="0.25">
      <c r="B20" s="32">
        <v>21</v>
      </c>
      <c r="C20" s="32">
        <v>16</v>
      </c>
      <c r="D20" s="33" t="s">
        <v>108</v>
      </c>
      <c r="E20" s="36" t="s">
        <v>109</v>
      </c>
    </row>
    <row r="21" spans="2:5" ht="319.5" customHeight="1" x14ac:dyDescent="0.25">
      <c r="B21" s="32">
        <v>22</v>
      </c>
      <c r="C21" s="32">
        <v>17</v>
      </c>
      <c r="D21" s="37" t="s">
        <v>110</v>
      </c>
      <c r="E21" s="34" t="s">
        <v>111</v>
      </c>
    </row>
    <row r="22" spans="2:5" ht="282" customHeight="1" x14ac:dyDescent="0.25">
      <c r="B22" s="32">
        <v>23</v>
      </c>
      <c r="C22" s="32">
        <v>18</v>
      </c>
      <c r="D22" s="37" t="s">
        <v>112</v>
      </c>
      <c r="E22" s="34" t="s">
        <v>113</v>
      </c>
    </row>
    <row r="23" spans="2:5" ht="100.5" customHeight="1" x14ac:dyDescent="0.25">
      <c r="B23" s="32">
        <v>24</v>
      </c>
      <c r="C23" s="32">
        <v>19</v>
      </c>
      <c r="D23" s="37" t="s">
        <v>114</v>
      </c>
      <c r="E23" s="34" t="s">
        <v>115</v>
      </c>
    </row>
    <row r="24" spans="2:5" ht="359.25" customHeight="1" x14ac:dyDescent="0.25">
      <c r="B24" s="32">
        <v>27</v>
      </c>
      <c r="C24" s="32">
        <v>20</v>
      </c>
      <c r="D24" s="37" t="s">
        <v>116</v>
      </c>
      <c r="E24" s="34" t="s">
        <v>117</v>
      </c>
    </row>
    <row r="25" spans="2:5" s="28" customFormat="1" ht="18.75" x14ac:dyDescent="0.25">
      <c r="D25" s="38" t="s">
        <v>124</v>
      </c>
    </row>
    <row r="26" spans="2:5" s="28" customFormat="1" x14ac:dyDescent="0.25"/>
    <row r="27" spans="2:5" s="28" customFormat="1" x14ac:dyDescent="0.25"/>
    <row r="28" spans="2:5" s="28" customFormat="1" x14ac:dyDescent="0.25"/>
    <row r="29" spans="2:5" s="28" customFormat="1" x14ac:dyDescent="0.25"/>
    <row r="30" spans="2:5" s="28" customFormat="1" x14ac:dyDescent="0.25"/>
    <row r="31" spans="2:5" s="28" customFormat="1" x14ac:dyDescent="0.25"/>
    <row r="32" spans="2:5" s="28" customFormat="1" x14ac:dyDescent="0.25"/>
    <row r="33" s="28" customFormat="1" x14ac:dyDescent="0.25"/>
    <row r="34" s="28" customFormat="1" x14ac:dyDescent="0.25"/>
    <row r="35" s="28" customFormat="1" x14ac:dyDescent="0.25"/>
    <row r="36" s="28" customFormat="1" x14ac:dyDescent="0.25"/>
    <row r="37" s="28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zoomScale="70" zoomScaleNormal="70" workbookViewId="0">
      <selection activeCell="F4" sqref="F4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9" customWidth="1"/>
    <col min="6" max="6" width="13.42578125" style="27" customWidth="1"/>
    <col min="7" max="7" width="16" style="27" customWidth="1"/>
    <col min="8" max="9" width="13.42578125" style="27" customWidth="1"/>
  </cols>
  <sheetData>
    <row r="1" spans="1:9" ht="23.25" x14ac:dyDescent="0.35">
      <c r="A1" s="1" t="s">
        <v>125</v>
      </c>
    </row>
    <row r="2" spans="1:9" ht="18.75" x14ac:dyDescent="0.3">
      <c r="A2" s="30" t="s">
        <v>126</v>
      </c>
    </row>
    <row r="4" spans="1:9" ht="210.75" customHeight="1" x14ac:dyDescent="0.25">
      <c r="B4" s="31" t="s">
        <v>120</v>
      </c>
      <c r="C4" s="31" t="s">
        <v>21</v>
      </c>
      <c r="D4" s="31" t="s">
        <v>22</v>
      </c>
      <c r="E4" s="31" t="s">
        <v>127</v>
      </c>
      <c r="F4" s="77" t="s">
        <v>81</v>
      </c>
      <c r="G4" s="77" t="s">
        <v>82</v>
      </c>
      <c r="H4" s="77" t="s">
        <v>83</v>
      </c>
      <c r="I4" s="77" t="s">
        <v>84</v>
      </c>
    </row>
    <row r="5" spans="1:9" ht="90" customHeight="1" x14ac:dyDescent="0.25">
      <c r="B5" s="32">
        <v>1</v>
      </c>
      <c r="C5" s="33" t="s">
        <v>26</v>
      </c>
      <c r="D5" s="34" t="s">
        <v>27</v>
      </c>
      <c r="E5" s="33" t="s">
        <v>128</v>
      </c>
      <c r="F5" s="78">
        <v>75</v>
      </c>
      <c r="G5" s="78">
        <v>70</v>
      </c>
      <c r="H5" s="79">
        <v>0</v>
      </c>
      <c r="I5" s="78">
        <v>100</v>
      </c>
    </row>
    <row r="6" spans="1:9" ht="141.75" customHeight="1" x14ac:dyDescent="0.25">
      <c r="B6" s="32">
        <v>2</v>
      </c>
      <c r="C6" s="33" t="s">
        <v>28</v>
      </c>
      <c r="D6" s="34" t="s">
        <v>29</v>
      </c>
      <c r="E6" s="33" t="s">
        <v>129</v>
      </c>
      <c r="F6" s="78">
        <v>62.5</v>
      </c>
      <c r="G6" s="78">
        <v>70</v>
      </c>
      <c r="H6" s="79">
        <v>0</v>
      </c>
      <c r="I6" s="78">
        <v>100</v>
      </c>
    </row>
    <row r="7" spans="1:9" ht="81.75" customHeight="1" x14ac:dyDescent="0.25">
      <c r="B7" s="32">
        <v>3</v>
      </c>
      <c r="C7" s="33" t="s">
        <v>121</v>
      </c>
      <c r="D7" s="35" t="s">
        <v>31</v>
      </c>
      <c r="E7" s="33" t="s">
        <v>130</v>
      </c>
      <c r="F7" s="78">
        <v>25</v>
      </c>
      <c r="G7" s="79">
        <v>0</v>
      </c>
      <c r="H7" s="78">
        <v>100</v>
      </c>
      <c r="I7" s="79">
        <v>0</v>
      </c>
    </row>
    <row r="8" spans="1:9" ht="63" customHeight="1" x14ac:dyDescent="0.25">
      <c r="B8" s="32">
        <v>4</v>
      </c>
      <c r="C8" s="33" t="s">
        <v>91</v>
      </c>
      <c r="D8" s="34" t="s">
        <v>92</v>
      </c>
      <c r="E8" s="33" t="s">
        <v>131</v>
      </c>
      <c r="F8" s="78">
        <v>50</v>
      </c>
      <c r="G8" s="78">
        <v>50</v>
      </c>
      <c r="H8" s="78">
        <v>100</v>
      </c>
      <c r="I8" s="78">
        <v>100</v>
      </c>
    </row>
    <row r="9" spans="1:9" ht="94.5" customHeight="1" x14ac:dyDescent="0.25">
      <c r="B9" s="32">
        <v>5</v>
      </c>
      <c r="C9" s="33" t="s">
        <v>122</v>
      </c>
      <c r="D9" s="36" t="s">
        <v>94</v>
      </c>
      <c r="E9" s="33" t="s">
        <v>132</v>
      </c>
      <c r="F9" s="78">
        <v>25</v>
      </c>
      <c r="G9" s="78">
        <v>40</v>
      </c>
      <c r="H9" s="79">
        <v>0</v>
      </c>
      <c r="I9" s="78">
        <v>100</v>
      </c>
    </row>
    <row r="10" spans="1:9" ht="79.5" customHeight="1" x14ac:dyDescent="0.25">
      <c r="B10" s="32">
        <v>6</v>
      </c>
      <c r="C10" s="33" t="s">
        <v>123</v>
      </c>
      <c r="D10" s="35" t="s">
        <v>96</v>
      </c>
      <c r="E10" s="33" t="s">
        <v>133</v>
      </c>
      <c r="F10" s="79">
        <v>0</v>
      </c>
      <c r="G10" s="78">
        <v>25</v>
      </c>
      <c r="H10" s="79">
        <v>0</v>
      </c>
      <c r="I10" s="79">
        <v>0</v>
      </c>
    </row>
    <row r="11" spans="1:9" ht="53.25" customHeight="1" x14ac:dyDescent="0.25">
      <c r="B11" s="32">
        <v>7</v>
      </c>
      <c r="C11" s="33" t="s">
        <v>97</v>
      </c>
      <c r="D11" s="32" t="s">
        <v>98</v>
      </c>
      <c r="E11" s="33" t="s">
        <v>134</v>
      </c>
      <c r="F11" s="78">
        <v>25</v>
      </c>
      <c r="G11" s="78">
        <v>60</v>
      </c>
      <c r="H11" s="78">
        <v>100</v>
      </c>
      <c r="I11" s="79">
        <v>0</v>
      </c>
    </row>
    <row r="12" spans="1:9" ht="76.5" customHeight="1" x14ac:dyDescent="0.25">
      <c r="B12" s="32">
        <v>8</v>
      </c>
      <c r="C12" s="33" t="s">
        <v>99</v>
      </c>
      <c r="D12" s="34" t="s">
        <v>98</v>
      </c>
      <c r="E12" s="33" t="s">
        <v>135</v>
      </c>
      <c r="F12" s="78">
        <v>62.5</v>
      </c>
      <c r="G12" s="78">
        <v>5</v>
      </c>
      <c r="H12" s="78">
        <v>50</v>
      </c>
      <c r="I12" s="78">
        <v>50</v>
      </c>
    </row>
    <row r="13" spans="1:9" ht="77.25" customHeight="1" x14ac:dyDescent="0.25">
      <c r="B13" s="32">
        <v>9</v>
      </c>
      <c r="C13" s="33" t="s">
        <v>100</v>
      </c>
      <c r="D13" s="34" t="s">
        <v>98</v>
      </c>
      <c r="E13" s="33" t="s">
        <v>136</v>
      </c>
      <c r="F13" s="78">
        <v>37.5</v>
      </c>
      <c r="G13" s="78">
        <v>20</v>
      </c>
      <c r="H13" s="79">
        <v>0</v>
      </c>
      <c r="I13" s="79">
        <v>0</v>
      </c>
    </row>
    <row r="14" spans="1:9" ht="66" customHeight="1" x14ac:dyDescent="0.25">
      <c r="B14" s="32">
        <v>10</v>
      </c>
      <c r="C14" s="33" t="s">
        <v>101</v>
      </c>
      <c r="D14" s="34" t="s">
        <v>102</v>
      </c>
      <c r="E14" s="33" t="s">
        <v>137</v>
      </c>
      <c r="F14" s="78">
        <v>50</v>
      </c>
      <c r="G14" s="78">
        <v>40</v>
      </c>
      <c r="H14" s="78">
        <v>100</v>
      </c>
      <c r="I14" s="79">
        <v>0</v>
      </c>
    </row>
    <row r="15" spans="1:9" ht="63.75" customHeight="1" x14ac:dyDescent="0.25">
      <c r="B15" s="32">
        <v>11</v>
      </c>
      <c r="C15" s="33" t="s">
        <v>103</v>
      </c>
      <c r="D15" s="32" t="s">
        <v>102</v>
      </c>
      <c r="E15" s="33" t="s">
        <v>138</v>
      </c>
      <c r="F15" s="78">
        <v>12.5</v>
      </c>
      <c r="G15" s="78">
        <v>5</v>
      </c>
      <c r="H15" s="78">
        <v>100</v>
      </c>
      <c r="I15" s="79">
        <v>0</v>
      </c>
    </row>
    <row r="16" spans="1:9" ht="69.75" customHeight="1" x14ac:dyDescent="0.25">
      <c r="B16" s="32">
        <v>12</v>
      </c>
      <c r="C16" s="33" t="s">
        <v>104</v>
      </c>
      <c r="D16" s="32" t="s">
        <v>102</v>
      </c>
      <c r="E16" s="33" t="s">
        <v>139</v>
      </c>
      <c r="F16" s="79">
        <v>0</v>
      </c>
      <c r="G16" s="78">
        <v>10</v>
      </c>
      <c r="H16" s="78">
        <v>100</v>
      </c>
      <c r="I16" s="79">
        <v>0</v>
      </c>
    </row>
    <row r="17" spans="2:9" ht="88.5" customHeight="1" x14ac:dyDescent="0.25">
      <c r="B17" s="32">
        <v>13</v>
      </c>
      <c r="C17" s="33" t="s">
        <v>52</v>
      </c>
      <c r="D17" s="32" t="s">
        <v>102</v>
      </c>
      <c r="E17" s="33" t="s">
        <v>140</v>
      </c>
      <c r="F17" s="78">
        <v>37.5</v>
      </c>
      <c r="G17" s="78">
        <v>15</v>
      </c>
      <c r="H17" s="79">
        <v>0</v>
      </c>
      <c r="I17" s="79">
        <v>0</v>
      </c>
    </row>
    <row r="18" spans="2:9" ht="57.75" customHeight="1" x14ac:dyDescent="0.25">
      <c r="B18" s="32">
        <v>14</v>
      </c>
      <c r="C18" s="33" t="s">
        <v>53</v>
      </c>
      <c r="D18" s="34" t="s">
        <v>105</v>
      </c>
      <c r="E18" s="33" t="s">
        <v>141</v>
      </c>
      <c r="F18" s="79">
        <v>0</v>
      </c>
      <c r="G18" s="78">
        <v>50</v>
      </c>
      <c r="H18" s="78">
        <v>100</v>
      </c>
      <c r="I18" s="78">
        <v>100</v>
      </c>
    </row>
    <row r="19" spans="2:9" ht="106.5" customHeight="1" x14ac:dyDescent="0.25">
      <c r="B19" s="32">
        <v>15</v>
      </c>
      <c r="C19" s="33" t="s">
        <v>106</v>
      </c>
      <c r="D19" s="36" t="s">
        <v>107</v>
      </c>
      <c r="E19" s="33" t="s">
        <v>142</v>
      </c>
      <c r="F19" s="78">
        <v>25</v>
      </c>
      <c r="G19" s="78">
        <v>35</v>
      </c>
      <c r="H19" s="78">
        <v>100</v>
      </c>
      <c r="I19" s="78">
        <v>50</v>
      </c>
    </row>
    <row r="20" spans="2:9" ht="99.75" customHeight="1" x14ac:dyDescent="0.25">
      <c r="B20" s="32">
        <v>16</v>
      </c>
      <c r="C20" s="33" t="s">
        <v>108</v>
      </c>
      <c r="D20" s="36" t="s">
        <v>109</v>
      </c>
      <c r="E20" s="33" t="s">
        <v>143</v>
      </c>
      <c r="F20" s="78">
        <v>25</v>
      </c>
      <c r="G20" s="78">
        <v>30</v>
      </c>
      <c r="H20" s="79">
        <v>0</v>
      </c>
      <c r="I20" s="79">
        <v>0</v>
      </c>
    </row>
    <row r="21" spans="2:9" ht="319.5" customHeight="1" x14ac:dyDescent="0.25">
      <c r="B21" s="32">
        <v>17</v>
      </c>
      <c r="C21" s="37" t="s">
        <v>110</v>
      </c>
      <c r="D21" s="34" t="s">
        <v>111</v>
      </c>
      <c r="E21" s="33" t="s">
        <v>144</v>
      </c>
      <c r="F21" s="78">
        <v>8.3333333333333339</v>
      </c>
      <c r="G21" s="78">
        <v>13.333333333333334</v>
      </c>
      <c r="H21" s="79">
        <v>0</v>
      </c>
      <c r="I21" s="79">
        <v>0</v>
      </c>
    </row>
    <row r="22" spans="2:9" ht="257.25" customHeight="1" x14ac:dyDescent="0.25">
      <c r="B22" s="32">
        <v>18</v>
      </c>
      <c r="C22" s="37" t="s">
        <v>112</v>
      </c>
      <c r="D22" s="34" t="s">
        <v>113</v>
      </c>
      <c r="E22" s="33" t="s">
        <v>145</v>
      </c>
      <c r="F22" s="79">
        <v>0</v>
      </c>
      <c r="G22" s="79">
        <v>0</v>
      </c>
      <c r="H22" s="78">
        <v>66.666666666666671</v>
      </c>
      <c r="I22" s="79">
        <v>0</v>
      </c>
    </row>
    <row r="23" spans="2:9" ht="100.5" customHeight="1" x14ac:dyDescent="0.25">
      <c r="B23" s="32">
        <v>19</v>
      </c>
      <c r="C23" s="37" t="s">
        <v>114</v>
      </c>
      <c r="D23" s="34" t="s">
        <v>115</v>
      </c>
      <c r="E23" s="33" t="s">
        <v>146</v>
      </c>
      <c r="F23" s="79">
        <v>0</v>
      </c>
      <c r="G23" s="79">
        <v>0</v>
      </c>
      <c r="H23" s="78">
        <v>100</v>
      </c>
      <c r="I23" s="79">
        <v>0</v>
      </c>
    </row>
    <row r="24" spans="2:9" ht="359.25" customHeight="1" x14ac:dyDescent="0.25">
      <c r="B24" s="32">
        <v>20</v>
      </c>
      <c r="C24" s="37" t="s">
        <v>116</v>
      </c>
      <c r="D24" s="34" t="s">
        <v>117</v>
      </c>
      <c r="E24" s="33" t="s">
        <v>147</v>
      </c>
      <c r="F24" s="78">
        <v>25</v>
      </c>
      <c r="G24" s="79">
        <v>0</v>
      </c>
      <c r="H24" s="79">
        <v>0</v>
      </c>
      <c r="I24" s="79">
        <v>0</v>
      </c>
    </row>
    <row r="25" spans="2:9" s="28" customFormat="1" ht="37.5" x14ac:dyDescent="0.25">
      <c r="C25" s="38" t="s">
        <v>124</v>
      </c>
      <c r="E25" s="39"/>
      <c r="F25" s="40"/>
      <c r="G25" s="40"/>
      <c r="H25" s="40"/>
      <c r="I25" s="40"/>
    </row>
    <row r="26" spans="2:9" s="28" customFormat="1" x14ac:dyDescent="0.25">
      <c r="E26" s="39"/>
      <c r="F26" s="40"/>
      <c r="G26" s="40"/>
      <c r="H26" s="40"/>
      <c r="I26" s="40"/>
    </row>
    <row r="27" spans="2:9" s="28" customFormat="1" x14ac:dyDescent="0.25">
      <c r="E27" s="39"/>
      <c r="F27" s="40"/>
      <c r="G27" s="40"/>
      <c r="H27" s="40"/>
      <c r="I27" s="40"/>
    </row>
    <row r="28" spans="2:9" s="28" customFormat="1" x14ac:dyDescent="0.25">
      <c r="E28" s="39"/>
      <c r="F28" s="40"/>
      <c r="G28" s="40"/>
      <c r="H28" s="40"/>
      <c r="I28" s="40"/>
    </row>
    <row r="29" spans="2:9" s="28" customFormat="1" x14ac:dyDescent="0.25">
      <c r="E29" s="39"/>
      <c r="F29" s="40"/>
      <c r="G29" s="40"/>
      <c r="H29" s="40"/>
      <c r="I29" s="40"/>
    </row>
    <row r="30" spans="2:9" s="28" customFormat="1" x14ac:dyDescent="0.25">
      <c r="E30" s="39"/>
      <c r="F30" s="40"/>
      <c r="G30" s="40"/>
      <c r="H30" s="40"/>
      <c r="I30" s="40"/>
    </row>
    <row r="31" spans="2:9" s="28" customFormat="1" x14ac:dyDescent="0.25">
      <c r="E31" s="39"/>
      <c r="F31" s="40"/>
      <c r="G31" s="40"/>
      <c r="H31" s="40"/>
      <c r="I31" s="40"/>
    </row>
    <row r="32" spans="2:9" s="28" customFormat="1" x14ac:dyDescent="0.25">
      <c r="E32" s="39"/>
      <c r="F32" s="40"/>
      <c r="G32" s="40"/>
      <c r="H32" s="40"/>
      <c r="I32" s="40"/>
    </row>
    <row r="33" spans="5:9" s="28" customFormat="1" x14ac:dyDescent="0.25">
      <c r="E33" s="39"/>
      <c r="F33" s="40"/>
      <c r="G33" s="40"/>
      <c r="H33" s="40"/>
      <c r="I33" s="40"/>
    </row>
    <row r="34" spans="5:9" s="28" customFormat="1" x14ac:dyDescent="0.25">
      <c r="E34" s="39"/>
      <c r="F34" s="40"/>
      <c r="G34" s="40"/>
      <c r="H34" s="40"/>
      <c r="I34" s="40"/>
    </row>
    <row r="35" spans="5:9" s="28" customFormat="1" x14ac:dyDescent="0.25">
      <c r="E35" s="39"/>
      <c r="F35" s="40"/>
      <c r="G35" s="40"/>
      <c r="H35" s="40"/>
      <c r="I35" s="40"/>
    </row>
    <row r="36" spans="5:9" s="28" customFormat="1" x14ac:dyDescent="0.25">
      <c r="E36" s="39"/>
      <c r="F36" s="40"/>
      <c r="G36" s="40"/>
      <c r="H36" s="40"/>
      <c r="I36" s="40"/>
    </row>
    <row r="37" spans="5:9" s="28" customFormat="1" x14ac:dyDescent="0.25">
      <c r="E37" s="39"/>
      <c r="F37" s="40"/>
      <c r="G37" s="40"/>
      <c r="H37" s="40"/>
      <c r="I37" s="40"/>
    </row>
  </sheetData>
  <conditionalFormatting sqref="F11:I11 F13:I14 F16:I16 F18:I18 F20:I20 F5:I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I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I10 F12:I12 F15:I15 F17:I17 F19:I19 F21:I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2"/>
  <sheetViews>
    <sheetView workbookViewId="0">
      <selection activeCell="T26" sqref="T26"/>
    </sheetView>
  </sheetViews>
  <sheetFormatPr defaultColWidth="9" defaultRowHeight="15" x14ac:dyDescent="0.25"/>
  <cols>
    <col min="1" max="1" width="9.140625" customWidth="1"/>
    <col min="2" max="2" width="63.5703125" customWidth="1"/>
    <col min="3" max="3" width="17.7109375" customWidth="1"/>
    <col min="4" max="4" width="16.42578125" customWidth="1"/>
    <col min="7" max="7" width="61.7109375" customWidth="1"/>
    <col min="8" max="17" width="5.140625" customWidth="1"/>
    <col min="18" max="18" width="12.5703125" customWidth="1"/>
    <col min="19" max="36" width="3" customWidth="1"/>
    <col min="37" max="37" width="11.85546875" customWidth="1"/>
  </cols>
  <sheetData>
    <row r="1" spans="1:4" ht="23.25" x14ac:dyDescent="0.35">
      <c r="A1" s="1" t="s">
        <v>148</v>
      </c>
    </row>
    <row r="3" spans="1:4" x14ac:dyDescent="0.25">
      <c r="B3" t="s">
        <v>149</v>
      </c>
    </row>
    <row r="4" spans="1:4" ht="15.75" x14ac:dyDescent="0.25">
      <c r="B4" s="101" t="s">
        <v>79</v>
      </c>
      <c r="C4" s="99" t="s">
        <v>150</v>
      </c>
      <c r="D4" s="99"/>
    </row>
    <row r="5" spans="1:4" ht="94.5" x14ac:dyDescent="0.25">
      <c r="B5" s="102"/>
      <c r="C5" s="2" t="s">
        <v>151</v>
      </c>
      <c r="D5" s="2" t="s">
        <v>152</v>
      </c>
    </row>
    <row r="6" spans="1:4" ht="15.75" x14ac:dyDescent="0.25">
      <c r="B6" s="3" t="s">
        <v>81</v>
      </c>
      <c r="C6" s="4">
        <v>4</v>
      </c>
      <c r="D6" s="4">
        <v>-16</v>
      </c>
    </row>
    <row r="7" spans="1:4" ht="15.75" x14ac:dyDescent="0.25">
      <c r="B7" s="3" t="s">
        <v>82</v>
      </c>
      <c r="C7" s="4">
        <v>3</v>
      </c>
      <c r="D7" s="4">
        <v>-17</v>
      </c>
    </row>
    <row r="8" spans="1:4" ht="31.5" x14ac:dyDescent="0.25">
      <c r="B8" s="5" t="s">
        <v>83</v>
      </c>
      <c r="C8" s="4">
        <v>11</v>
      </c>
      <c r="D8" s="4">
        <v>-9</v>
      </c>
    </row>
    <row r="9" spans="1:4" ht="15.75" x14ac:dyDescent="0.25">
      <c r="B9" s="3" t="s">
        <v>84</v>
      </c>
      <c r="C9" s="4">
        <v>7</v>
      </c>
      <c r="D9" s="4">
        <v>-13</v>
      </c>
    </row>
    <row r="19" spans="2:37" x14ac:dyDescent="0.25">
      <c r="B19" t="s">
        <v>153</v>
      </c>
    </row>
    <row r="20" spans="2:37" ht="63" x14ac:dyDescent="0.25">
      <c r="B20" s="6" t="s">
        <v>79</v>
      </c>
      <c r="C20" s="6" t="s">
        <v>154</v>
      </c>
      <c r="D20" s="2" t="s">
        <v>155</v>
      </c>
      <c r="G20" s="7" t="s">
        <v>153</v>
      </c>
      <c r="H20" s="7"/>
      <c r="I20" s="100" t="s">
        <v>156</v>
      </c>
      <c r="J20" s="100"/>
      <c r="K20" s="100"/>
      <c r="L20" s="100"/>
      <c r="M20" s="100"/>
      <c r="N20" s="100"/>
      <c r="O20" s="100"/>
      <c r="P20" s="100"/>
      <c r="Q20" s="100"/>
      <c r="R20" s="100"/>
      <c r="AC20" s="27"/>
    </row>
    <row r="21" spans="2:37" ht="15.75" x14ac:dyDescent="0.25">
      <c r="B21" s="8" t="s">
        <v>157</v>
      </c>
      <c r="C21" s="8" t="s">
        <v>158</v>
      </c>
      <c r="D21" s="9">
        <v>10</v>
      </c>
      <c r="G21" s="10" t="s">
        <v>159</v>
      </c>
      <c r="H21" s="10" t="s">
        <v>160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2:37" ht="15.75" x14ac:dyDescent="0.25">
      <c r="B22" s="8" t="s">
        <v>157</v>
      </c>
      <c r="C22" s="8" t="s">
        <v>161</v>
      </c>
      <c r="D22" s="9">
        <v>10</v>
      </c>
      <c r="G22" s="10" t="s">
        <v>162</v>
      </c>
      <c r="H22" s="11">
        <v>4</v>
      </c>
      <c r="I22" s="11">
        <v>6</v>
      </c>
      <c r="J22" s="11">
        <v>7</v>
      </c>
      <c r="K22" s="11">
        <v>8</v>
      </c>
      <c r="L22" s="11">
        <v>9</v>
      </c>
      <c r="M22" s="11">
        <v>10</v>
      </c>
      <c r="N22" s="11">
        <v>11</v>
      </c>
      <c r="O22" s="11">
        <v>12</v>
      </c>
      <c r="P22" s="11">
        <v>13</v>
      </c>
      <c r="Q22" s="11">
        <v>18</v>
      </c>
      <c r="R22" s="25" t="s">
        <v>163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2:37" ht="15.75" x14ac:dyDescent="0.25">
      <c r="B23" s="8" t="s">
        <v>157</v>
      </c>
      <c r="C23" s="8" t="s">
        <v>164</v>
      </c>
      <c r="D23" s="9">
        <v>6</v>
      </c>
      <c r="G23" s="12" t="s">
        <v>81</v>
      </c>
      <c r="H23" s="13"/>
      <c r="I23" s="13">
        <v>1</v>
      </c>
      <c r="J23" s="13"/>
      <c r="K23" s="13"/>
      <c r="L23" s="13"/>
      <c r="M23" s="13">
        <v>3</v>
      </c>
      <c r="N23" s="13"/>
      <c r="O23" s="13"/>
      <c r="P23" s="13"/>
      <c r="Q23" s="13"/>
      <c r="R23" s="13">
        <v>4</v>
      </c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2:37" ht="15.75" x14ac:dyDescent="0.25">
      <c r="B24" s="8" t="s">
        <v>157</v>
      </c>
      <c r="C24" s="8" t="s">
        <v>165</v>
      </c>
      <c r="D24" s="9">
        <v>10</v>
      </c>
      <c r="G24" s="12" t="s">
        <v>82</v>
      </c>
      <c r="H24" s="13">
        <v>2</v>
      </c>
      <c r="I24" s="13"/>
      <c r="J24" s="13">
        <v>1</v>
      </c>
      <c r="K24" s="13">
        <v>1</v>
      </c>
      <c r="L24" s="13">
        <v>2</v>
      </c>
      <c r="M24" s="13">
        <v>1</v>
      </c>
      <c r="N24" s="13">
        <v>1</v>
      </c>
      <c r="O24" s="13">
        <v>1</v>
      </c>
      <c r="P24" s="13">
        <v>1</v>
      </c>
      <c r="Q24" s="13"/>
      <c r="R24" s="13">
        <v>10</v>
      </c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2:37" ht="15.75" x14ac:dyDescent="0.25">
      <c r="B25" s="8" t="s">
        <v>166</v>
      </c>
      <c r="C25" s="8" t="s">
        <v>158</v>
      </c>
      <c r="D25" s="9">
        <v>9</v>
      </c>
      <c r="G25" s="12" t="s">
        <v>83</v>
      </c>
      <c r="H25" s="13"/>
      <c r="I25" s="13"/>
      <c r="J25" s="13"/>
      <c r="K25" s="13"/>
      <c r="L25" s="13"/>
      <c r="M25" s="13"/>
      <c r="N25" s="13"/>
      <c r="O25" s="13"/>
      <c r="P25" s="13"/>
      <c r="Q25" s="13">
        <v>1</v>
      </c>
      <c r="R25" s="13">
        <v>1</v>
      </c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2:37" ht="15.75" x14ac:dyDescent="0.25">
      <c r="B26" s="8" t="s">
        <v>166</v>
      </c>
      <c r="C26" s="8" t="s">
        <v>167</v>
      </c>
      <c r="D26" s="9">
        <v>7</v>
      </c>
      <c r="G26" s="14" t="s">
        <v>84</v>
      </c>
      <c r="H26" s="13"/>
      <c r="I26" s="13"/>
      <c r="J26" s="13"/>
      <c r="K26" s="13"/>
      <c r="L26" s="13"/>
      <c r="M26" s="13">
        <v>1</v>
      </c>
      <c r="N26" s="13"/>
      <c r="O26" s="13"/>
      <c r="P26" s="13"/>
      <c r="Q26" s="13"/>
      <c r="R26" s="13">
        <v>1</v>
      </c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2:37" ht="15.75" x14ac:dyDescent="0.25">
      <c r="B27" s="8" t="s">
        <v>166</v>
      </c>
      <c r="C27" s="8" t="s">
        <v>161</v>
      </c>
      <c r="D27" s="9">
        <v>13</v>
      </c>
      <c r="G27" s="15" t="s">
        <v>163</v>
      </c>
      <c r="H27" s="16">
        <v>2</v>
      </c>
      <c r="I27" s="16">
        <v>1</v>
      </c>
      <c r="J27" s="16">
        <v>1</v>
      </c>
      <c r="K27" s="16">
        <v>1</v>
      </c>
      <c r="L27" s="16">
        <v>2</v>
      </c>
      <c r="M27" s="16">
        <v>5</v>
      </c>
      <c r="N27" s="16">
        <v>1</v>
      </c>
      <c r="O27" s="16">
        <v>1</v>
      </c>
      <c r="P27" s="16">
        <v>1</v>
      </c>
      <c r="Q27" s="16">
        <v>1</v>
      </c>
      <c r="R27" s="16">
        <v>16</v>
      </c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2:37" ht="15.75" x14ac:dyDescent="0.25">
      <c r="B28" s="8" t="s">
        <v>166</v>
      </c>
      <c r="C28" s="8" t="s">
        <v>164</v>
      </c>
      <c r="D28" s="9">
        <v>4</v>
      </c>
      <c r="G28" s="17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2:37" ht="15.75" x14ac:dyDescent="0.25">
      <c r="B29" s="8" t="s">
        <v>166</v>
      </c>
      <c r="C29" s="8" t="s">
        <v>165</v>
      </c>
      <c r="D29" s="9">
        <v>12</v>
      </c>
      <c r="G29" s="19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2:37" ht="15.75" x14ac:dyDescent="0.25">
      <c r="B30" s="8" t="s">
        <v>166</v>
      </c>
      <c r="C30" s="8" t="s">
        <v>168</v>
      </c>
      <c r="D30" s="9">
        <v>9</v>
      </c>
      <c r="G30" s="1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2:37" ht="15.75" x14ac:dyDescent="0.25">
      <c r="B31" s="8" t="s">
        <v>166</v>
      </c>
      <c r="C31" s="8" t="s">
        <v>169</v>
      </c>
      <c r="D31" s="9">
        <v>8</v>
      </c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2:37" ht="15.75" x14ac:dyDescent="0.25">
      <c r="B32" s="8" t="s">
        <v>166</v>
      </c>
      <c r="C32" s="8" t="s">
        <v>170</v>
      </c>
      <c r="D32" s="9">
        <v>10</v>
      </c>
      <c r="G32" s="1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2:37" ht="15.75" x14ac:dyDescent="0.25">
      <c r="B33" s="8" t="s">
        <v>166</v>
      </c>
      <c r="C33" s="8" t="s">
        <v>171</v>
      </c>
      <c r="D33" s="9">
        <v>11</v>
      </c>
      <c r="G33" s="17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2:37" ht="15.75" x14ac:dyDescent="0.25">
      <c r="B34" s="8" t="s">
        <v>166</v>
      </c>
      <c r="C34" s="8" t="s">
        <v>172</v>
      </c>
      <c r="D34" s="9">
        <v>4</v>
      </c>
      <c r="G34" s="1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2:37" ht="15.75" x14ac:dyDescent="0.25">
      <c r="B35" s="8" t="s">
        <v>173</v>
      </c>
      <c r="C35" s="8" t="s">
        <v>158</v>
      </c>
      <c r="D35" s="9">
        <v>18</v>
      </c>
      <c r="G35" s="1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2:37" ht="15.75" x14ac:dyDescent="0.25">
      <c r="B36" s="20" t="s">
        <v>174</v>
      </c>
      <c r="C36" s="20" t="s">
        <v>158</v>
      </c>
      <c r="D36" s="21">
        <v>10</v>
      </c>
      <c r="G36" s="1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2:37" ht="15.75" x14ac:dyDescent="0.25">
      <c r="B37" s="22"/>
      <c r="C37" s="22"/>
      <c r="D37" s="23"/>
      <c r="G37" s="1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2:37" ht="15.75" x14ac:dyDescent="0.25">
      <c r="B38" s="22"/>
      <c r="C38" s="22"/>
      <c r="D38" s="23"/>
      <c r="G38" s="17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2:37" ht="15.75" x14ac:dyDescent="0.25">
      <c r="B39" s="22"/>
      <c r="C39" s="22"/>
      <c r="D39" s="23"/>
    </row>
    <row r="40" spans="2:37" ht="15.75" x14ac:dyDescent="0.25">
      <c r="B40" s="22"/>
      <c r="C40" s="22"/>
      <c r="D40" s="23"/>
    </row>
    <row r="41" spans="2:37" ht="15.75" x14ac:dyDescent="0.25">
      <c r="B41" s="22"/>
      <c r="C41" s="22"/>
      <c r="D41" s="23"/>
    </row>
    <row r="42" spans="2:37" ht="15.75" x14ac:dyDescent="0.25">
      <c r="B42" s="22"/>
      <c r="C42" s="22"/>
      <c r="D42" s="23"/>
    </row>
    <row r="43" spans="2:37" ht="15.75" x14ac:dyDescent="0.25">
      <c r="B43" s="22"/>
      <c r="C43" s="22"/>
      <c r="D43" s="23"/>
    </row>
    <row r="44" spans="2:37" ht="15.75" x14ac:dyDescent="0.25">
      <c r="B44" s="22"/>
      <c r="C44" s="22"/>
      <c r="D44" s="23"/>
    </row>
    <row r="45" spans="2:37" ht="15.75" x14ac:dyDescent="0.25">
      <c r="B45" s="22"/>
      <c r="C45" s="22"/>
      <c r="D45" s="23"/>
    </row>
    <row r="46" spans="2:37" ht="15.75" x14ac:dyDescent="0.25">
      <c r="B46" s="22"/>
      <c r="C46" s="22"/>
      <c r="D46" s="23"/>
    </row>
    <row r="47" spans="2:37" ht="15.75" x14ac:dyDescent="0.25">
      <c r="B47" s="22"/>
      <c r="C47" s="22"/>
      <c r="D47" s="23"/>
    </row>
    <row r="48" spans="2:37" ht="15.75" x14ac:dyDescent="0.25">
      <c r="B48" s="22"/>
      <c r="C48" s="22"/>
      <c r="D48" s="23"/>
    </row>
    <row r="49" spans="2:4" ht="15.75" x14ac:dyDescent="0.25">
      <c r="B49" s="22"/>
      <c r="C49" s="22"/>
      <c r="D49" s="23"/>
    </row>
    <row r="50" spans="2:4" ht="15.75" x14ac:dyDescent="0.25">
      <c r="B50" s="22"/>
      <c r="C50" s="22"/>
      <c r="D50" s="23"/>
    </row>
    <row r="51" spans="2:4" ht="15.75" x14ac:dyDescent="0.25">
      <c r="B51" s="22"/>
      <c r="C51" s="22"/>
      <c r="D51" s="23"/>
    </row>
    <row r="52" spans="2:4" ht="15.75" x14ac:dyDescent="0.25">
      <c r="B52" s="22"/>
      <c r="C52" s="22"/>
      <c r="D52" s="23"/>
    </row>
    <row r="53" spans="2:4" ht="15.75" x14ac:dyDescent="0.25">
      <c r="B53" s="22"/>
      <c r="C53" s="22"/>
      <c r="D53" s="23"/>
    </row>
    <row r="54" spans="2:4" ht="15.75" x14ac:dyDescent="0.25">
      <c r="B54" s="22"/>
      <c r="C54" s="22"/>
      <c r="D54" s="23"/>
    </row>
    <row r="55" spans="2:4" ht="15.75" x14ac:dyDescent="0.25">
      <c r="B55" s="22"/>
      <c r="C55" s="22"/>
      <c r="D55" s="23"/>
    </row>
    <row r="56" spans="2:4" ht="15.75" x14ac:dyDescent="0.25">
      <c r="B56" s="22"/>
      <c r="C56" s="22"/>
      <c r="D56" s="23"/>
    </row>
    <row r="57" spans="2:4" ht="15.75" x14ac:dyDescent="0.25">
      <c r="B57" s="22"/>
      <c r="C57" s="22"/>
      <c r="D57" s="23"/>
    </row>
    <row r="58" spans="2:4" ht="15.75" x14ac:dyDescent="0.25">
      <c r="B58" s="22"/>
      <c r="C58" s="22"/>
      <c r="D58" s="23"/>
    </row>
    <row r="59" spans="2:4" ht="15.75" x14ac:dyDescent="0.25">
      <c r="B59" s="22"/>
      <c r="C59" s="22"/>
      <c r="D59" s="23"/>
    </row>
    <row r="60" spans="2:4" ht="15.75" x14ac:dyDescent="0.25">
      <c r="B60" s="22"/>
      <c r="C60" s="22"/>
      <c r="D60" s="23"/>
    </row>
    <row r="61" spans="2:4" ht="15.75" x14ac:dyDescent="0.25">
      <c r="B61" s="22"/>
      <c r="C61" s="22"/>
      <c r="D61" s="23"/>
    </row>
    <row r="62" spans="2:4" ht="15.75" x14ac:dyDescent="0.25">
      <c r="B62" s="22"/>
      <c r="C62" s="22"/>
      <c r="D62" s="23"/>
    </row>
    <row r="63" spans="2:4" ht="15.75" x14ac:dyDescent="0.25">
      <c r="B63" s="22"/>
      <c r="C63" s="22"/>
      <c r="D63" s="23"/>
    </row>
    <row r="64" spans="2:4" ht="15.75" x14ac:dyDescent="0.25">
      <c r="B64" s="22"/>
      <c r="C64" s="22"/>
      <c r="D64" s="23"/>
    </row>
    <row r="65" spans="2:4" ht="15.75" x14ac:dyDescent="0.25">
      <c r="B65" s="22"/>
      <c r="C65" s="22"/>
      <c r="D65" s="23"/>
    </row>
    <row r="66" spans="2:4" ht="15.75" x14ac:dyDescent="0.25">
      <c r="B66" s="22"/>
      <c r="C66" s="22"/>
      <c r="D66" s="23"/>
    </row>
    <row r="67" spans="2:4" ht="15.75" x14ac:dyDescent="0.25">
      <c r="B67" s="22"/>
      <c r="C67" s="22"/>
      <c r="D67" s="23"/>
    </row>
    <row r="68" spans="2:4" ht="15.75" x14ac:dyDescent="0.25">
      <c r="B68" s="22"/>
      <c r="C68" s="22"/>
      <c r="D68" s="23"/>
    </row>
    <row r="69" spans="2:4" ht="15.75" x14ac:dyDescent="0.25">
      <c r="B69" s="22"/>
      <c r="C69" s="22"/>
      <c r="D69" s="23"/>
    </row>
    <row r="70" spans="2:4" ht="15.75" x14ac:dyDescent="0.25">
      <c r="B70" s="22"/>
      <c r="C70" s="22"/>
      <c r="D70" s="23"/>
    </row>
    <row r="71" spans="2:4" ht="15.75" x14ac:dyDescent="0.25">
      <c r="B71" s="22"/>
      <c r="C71" s="22"/>
      <c r="D71" s="23"/>
    </row>
    <row r="72" spans="2:4" ht="15.75" x14ac:dyDescent="0.25">
      <c r="B72" s="22"/>
      <c r="C72" s="22"/>
      <c r="D72" s="23"/>
    </row>
    <row r="73" spans="2:4" ht="15.75" x14ac:dyDescent="0.25">
      <c r="B73" s="22"/>
      <c r="C73" s="22"/>
      <c r="D73" s="23"/>
    </row>
    <row r="74" spans="2:4" ht="15.75" x14ac:dyDescent="0.25">
      <c r="B74" s="22"/>
      <c r="C74" s="22"/>
      <c r="D74" s="23"/>
    </row>
    <row r="75" spans="2:4" ht="15.75" x14ac:dyDescent="0.25">
      <c r="B75" s="22"/>
      <c r="C75" s="22"/>
      <c r="D75" s="23"/>
    </row>
    <row r="76" spans="2:4" ht="15.75" x14ac:dyDescent="0.25">
      <c r="B76" s="22"/>
      <c r="C76" s="22"/>
      <c r="D76" s="23"/>
    </row>
    <row r="77" spans="2:4" ht="15.75" x14ac:dyDescent="0.25">
      <c r="B77" s="22"/>
      <c r="C77" s="22"/>
      <c r="D77" s="23"/>
    </row>
    <row r="78" spans="2:4" ht="15.75" x14ac:dyDescent="0.25">
      <c r="B78" s="22"/>
      <c r="C78" s="22"/>
      <c r="D78" s="23"/>
    </row>
    <row r="79" spans="2:4" ht="15.75" x14ac:dyDescent="0.25">
      <c r="B79" s="22"/>
      <c r="C79" s="22"/>
      <c r="D79" s="23"/>
    </row>
    <row r="80" spans="2:4" ht="15.75" x14ac:dyDescent="0.25">
      <c r="B80" s="22"/>
      <c r="C80" s="22"/>
      <c r="D80" s="23"/>
    </row>
    <row r="81" spans="2:4" ht="15.75" x14ac:dyDescent="0.25">
      <c r="B81" s="22"/>
      <c r="C81" s="22"/>
      <c r="D81" s="23"/>
    </row>
    <row r="82" spans="2:4" ht="15.75" x14ac:dyDescent="0.25">
      <c r="B82" s="22"/>
      <c r="C82" s="22"/>
      <c r="D82" s="23"/>
    </row>
    <row r="83" spans="2:4" ht="15.75" x14ac:dyDescent="0.25">
      <c r="B83" s="22"/>
      <c r="C83" s="22"/>
      <c r="D83" s="23"/>
    </row>
    <row r="84" spans="2:4" ht="15.75" x14ac:dyDescent="0.25">
      <c r="B84" s="22"/>
      <c r="C84" s="22"/>
      <c r="D84" s="23"/>
    </row>
    <row r="85" spans="2:4" ht="15.75" x14ac:dyDescent="0.25">
      <c r="B85" s="22"/>
      <c r="C85" s="22"/>
      <c r="D85" s="23"/>
    </row>
    <row r="86" spans="2:4" ht="15.75" x14ac:dyDescent="0.25">
      <c r="B86" s="22"/>
      <c r="C86" s="22"/>
      <c r="D86" s="23"/>
    </row>
    <row r="87" spans="2:4" ht="15.75" x14ac:dyDescent="0.25">
      <c r="B87" s="22"/>
      <c r="C87" s="22"/>
      <c r="D87" s="23"/>
    </row>
    <row r="88" spans="2:4" ht="15.75" x14ac:dyDescent="0.25">
      <c r="B88" s="22"/>
      <c r="C88" s="22"/>
      <c r="D88" s="23"/>
    </row>
    <row r="89" spans="2:4" ht="15.75" x14ac:dyDescent="0.25">
      <c r="B89" s="22"/>
      <c r="C89" s="22"/>
      <c r="D89" s="23"/>
    </row>
    <row r="90" spans="2:4" ht="15.75" x14ac:dyDescent="0.25">
      <c r="B90" s="22"/>
      <c r="C90" s="22"/>
      <c r="D90" s="23"/>
    </row>
    <row r="91" spans="2:4" ht="15.75" x14ac:dyDescent="0.25">
      <c r="B91" s="22"/>
      <c r="C91" s="22"/>
      <c r="D91" s="23"/>
    </row>
    <row r="92" spans="2:4" ht="15.75" x14ac:dyDescent="0.25">
      <c r="B92" s="22"/>
      <c r="C92" s="22"/>
      <c r="D92" s="23"/>
    </row>
    <row r="93" spans="2:4" ht="15.75" x14ac:dyDescent="0.25">
      <c r="B93" s="22"/>
      <c r="C93" s="22"/>
      <c r="D93" s="23"/>
    </row>
    <row r="94" spans="2:4" ht="15.75" x14ac:dyDescent="0.25">
      <c r="B94" s="22"/>
      <c r="C94" s="22"/>
      <c r="D94" s="23"/>
    </row>
    <row r="95" spans="2:4" ht="15.75" x14ac:dyDescent="0.25">
      <c r="B95" s="22"/>
      <c r="C95" s="22"/>
      <c r="D95" s="23"/>
    </row>
    <row r="96" spans="2:4" ht="15.75" x14ac:dyDescent="0.25">
      <c r="B96" s="22"/>
      <c r="C96" s="22"/>
      <c r="D96" s="23"/>
    </row>
    <row r="97" spans="2:4" ht="15.75" x14ac:dyDescent="0.25">
      <c r="B97" s="22"/>
      <c r="C97" s="22"/>
      <c r="D97" s="23"/>
    </row>
    <row r="98" spans="2:4" ht="15.75" x14ac:dyDescent="0.25">
      <c r="B98" s="22"/>
      <c r="C98" s="22"/>
      <c r="D98" s="23"/>
    </row>
    <row r="99" spans="2:4" ht="15.75" x14ac:dyDescent="0.25">
      <c r="B99" s="22"/>
      <c r="C99" s="22"/>
      <c r="D99" s="23"/>
    </row>
    <row r="100" spans="2:4" ht="15.75" x14ac:dyDescent="0.25">
      <c r="B100" s="22"/>
      <c r="C100" s="22"/>
      <c r="D100" s="23"/>
    </row>
    <row r="101" spans="2:4" ht="15.75" x14ac:dyDescent="0.25">
      <c r="B101" s="22"/>
      <c r="C101" s="22"/>
      <c r="D101" s="23"/>
    </row>
    <row r="102" spans="2:4" ht="15.75" x14ac:dyDescent="0.25">
      <c r="B102" s="22"/>
      <c r="C102" s="22"/>
      <c r="D102" s="23"/>
    </row>
    <row r="103" spans="2:4" ht="15.75" x14ac:dyDescent="0.25">
      <c r="B103" s="22"/>
      <c r="C103" s="22"/>
      <c r="D103" s="23"/>
    </row>
    <row r="104" spans="2:4" ht="15.75" x14ac:dyDescent="0.25">
      <c r="B104" s="22"/>
      <c r="C104" s="22"/>
      <c r="D104" s="23"/>
    </row>
    <row r="105" spans="2:4" ht="15.75" x14ac:dyDescent="0.25">
      <c r="B105" s="22"/>
      <c r="C105" s="22"/>
      <c r="D105" s="23"/>
    </row>
    <row r="106" spans="2:4" ht="15.75" x14ac:dyDescent="0.25">
      <c r="B106" s="22"/>
      <c r="C106" s="22"/>
      <c r="D106" s="23"/>
    </row>
    <row r="107" spans="2:4" ht="15.75" x14ac:dyDescent="0.25">
      <c r="B107" s="22"/>
      <c r="C107" s="22"/>
      <c r="D107" s="23"/>
    </row>
    <row r="108" spans="2:4" ht="15.75" x14ac:dyDescent="0.25">
      <c r="B108" s="22"/>
      <c r="C108" s="22"/>
      <c r="D108" s="23"/>
    </row>
    <row r="109" spans="2:4" ht="15.75" x14ac:dyDescent="0.25">
      <c r="B109" s="22"/>
      <c r="C109" s="22"/>
      <c r="D109" s="23"/>
    </row>
    <row r="110" spans="2:4" ht="15.75" x14ac:dyDescent="0.25">
      <c r="B110" s="22"/>
      <c r="C110" s="22"/>
      <c r="D110" s="23"/>
    </row>
    <row r="111" spans="2:4" ht="15.75" x14ac:dyDescent="0.25">
      <c r="B111" s="22"/>
      <c r="C111" s="22"/>
      <c r="D111" s="23"/>
    </row>
    <row r="112" spans="2:4" ht="15.75" x14ac:dyDescent="0.25">
      <c r="B112" s="22"/>
      <c r="C112" s="22"/>
      <c r="D112" s="23"/>
    </row>
  </sheetData>
  <mergeCells count="3">
    <mergeCell ref="C4:D4"/>
    <mergeCell ref="I20:R20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